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Bedrijfsvoering\Communicatie\Website\Tozo\"/>
    </mc:Choice>
  </mc:AlternateContent>
  <xr:revisionPtr revIDLastSave="0" documentId="8_{AA02377F-0B3D-4876-BCBB-CA124DDF7BD4}" xr6:coauthVersionLast="47" xr6:coauthVersionMax="47" xr10:uidLastSave="{00000000-0000-0000-0000-000000000000}"/>
  <bookViews>
    <workbookView xWindow="-110" yWindow="-110" windowWidth="24220" windowHeight="15620" xr2:uid="{28C3FDC1-D7B7-471A-9632-BC238B0A820C}"/>
  </bookViews>
  <sheets>
    <sheet name="Gebruiksaanwijzing " sheetId="2" r:id="rId1"/>
    <sheet name="W&amp;V Q1" sheetId="1" r:id="rId2"/>
    <sheet name="W&amp;V Q2" sheetId="3" r:id="rId3"/>
    <sheet name="W&amp;V Q3" sheetId="4" r:id="rId4"/>
    <sheet name="W&amp;V Q4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F7" i="3" l="1"/>
  <c r="G7" i="3"/>
  <c r="F7" i="4"/>
  <c r="G7" i="4"/>
  <c r="F7" i="5"/>
  <c r="G7" i="5"/>
  <c r="F7" i="1"/>
  <c r="G7" i="1"/>
  <c r="G25" i="1" s="1"/>
  <c r="E7" i="3"/>
  <c r="E7" i="4"/>
  <c r="E25" i="4" s="1"/>
  <c r="E7" i="5"/>
  <c r="E7" i="1"/>
  <c r="G25" i="4"/>
  <c r="G25" i="5"/>
  <c r="F25" i="5"/>
  <c r="E25" i="5"/>
  <c r="G23" i="3"/>
  <c r="G25" i="3" s="1"/>
  <c r="G23" i="4"/>
  <c r="G23" i="5"/>
  <c r="G23" i="1"/>
  <c r="F23" i="3"/>
  <c r="F23" i="4"/>
  <c r="F25" i="4" s="1"/>
  <c r="F23" i="5"/>
  <c r="F23" i="1"/>
  <c r="F25" i="1" s="1"/>
  <c r="E23" i="3"/>
  <c r="E25" i="3" s="1"/>
  <c r="E23" i="4"/>
  <c r="E23" i="5"/>
  <c r="E23" i="1"/>
  <c r="A9" i="3"/>
  <c r="A9" i="4"/>
  <c r="A9" i="5"/>
  <c r="A9" i="1"/>
  <c r="A11" i="3"/>
  <c r="A12" i="3"/>
  <c r="A13" i="3"/>
  <c r="A14" i="3"/>
  <c r="A15" i="3"/>
  <c r="A16" i="3"/>
  <c r="A17" i="3"/>
  <c r="A18" i="3"/>
  <c r="A19" i="3"/>
  <c r="A20" i="3"/>
  <c r="A21" i="3"/>
  <c r="A22" i="3"/>
  <c r="A11" i="4"/>
  <c r="A12" i="4"/>
  <c r="A13" i="4"/>
  <c r="A14" i="4"/>
  <c r="A15" i="4"/>
  <c r="A16" i="4"/>
  <c r="A17" i="4"/>
  <c r="A18" i="4"/>
  <c r="A19" i="4"/>
  <c r="A20" i="4"/>
  <c r="A21" i="4"/>
  <c r="A22" i="4"/>
  <c r="A11" i="5"/>
  <c r="A12" i="5"/>
  <c r="A13" i="5"/>
  <c r="A14" i="5"/>
  <c r="A15" i="5"/>
  <c r="A16" i="5"/>
  <c r="A17" i="5"/>
  <c r="A18" i="5"/>
  <c r="A19" i="5"/>
  <c r="A20" i="5"/>
  <c r="A21" i="5"/>
  <c r="A22" i="5"/>
  <c r="A11" i="1"/>
  <c r="A12" i="1"/>
  <c r="A13" i="1"/>
  <c r="A14" i="1"/>
  <c r="A15" i="1"/>
  <c r="A16" i="1"/>
  <c r="A17" i="1"/>
  <c r="A18" i="1"/>
  <c r="A19" i="1"/>
  <c r="A20" i="1"/>
  <c r="A21" i="1"/>
  <c r="A22" i="1"/>
  <c r="A10" i="3"/>
  <c r="A10" i="4"/>
  <c r="A10" i="5"/>
  <c r="A10" i="1"/>
  <c r="A5" i="3"/>
  <c r="A6" i="3"/>
  <c r="A5" i="4"/>
  <c r="A6" i="4"/>
  <c r="A5" i="5"/>
  <c r="A6" i="5"/>
  <c r="A5" i="1"/>
  <c r="A6" i="1"/>
  <c r="A4" i="3"/>
  <c r="A4" i="4"/>
  <c r="A4" i="5"/>
  <c r="A4" i="1"/>
  <c r="C4" i="3"/>
  <c r="C22" i="5"/>
  <c r="I22" i="5" s="1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6" i="5"/>
  <c r="C5" i="5"/>
  <c r="C4" i="5"/>
  <c r="C22" i="4"/>
  <c r="I22" i="4" s="1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6" i="4"/>
  <c r="C5" i="4"/>
  <c r="C4" i="4"/>
  <c r="C22" i="3"/>
  <c r="I22" i="3" s="1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6" i="3"/>
  <c r="C5" i="3"/>
  <c r="C15" i="1"/>
  <c r="E25" i="1" l="1"/>
  <c r="F25" i="3"/>
  <c r="F28" i="3" s="1"/>
  <c r="C23" i="3"/>
  <c r="C23" i="5"/>
  <c r="C23" i="4"/>
  <c r="E28" i="5"/>
  <c r="F28" i="5"/>
  <c r="G28" i="5"/>
  <c r="G28" i="3"/>
  <c r="G28" i="4"/>
  <c r="F28" i="4"/>
  <c r="C7" i="4"/>
  <c r="E28" i="3"/>
  <c r="C7" i="5"/>
  <c r="C7" i="3"/>
  <c r="C14" i="1"/>
  <c r="C5" i="1"/>
  <c r="C6" i="1"/>
  <c r="C9" i="1"/>
  <c r="C19" i="1"/>
  <c r="C16" i="1"/>
  <c r="C11" i="1"/>
  <c r="C13" i="1"/>
  <c r="C21" i="1"/>
  <c r="C12" i="1"/>
  <c r="C17" i="1"/>
  <c r="C22" i="1"/>
  <c r="I22" i="1" s="1"/>
  <c r="C20" i="1"/>
  <c r="C18" i="1"/>
  <c r="C10" i="1"/>
  <c r="C23" i="1" l="1"/>
  <c r="C25" i="5"/>
  <c r="C25" i="3"/>
  <c r="C28" i="3" s="1"/>
  <c r="A2" i="3" s="1"/>
  <c r="C25" i="4"/>
  <c r="C28" i="4" s="1"/>
  <c r="A2" i="4" s="1"/>
  <c r="E28" i="1"/>
  <c r="F28" i="1"/>
  <c r="G28" i="1"/>
  <c r="C28" i="5"/>
  <c r="A2" i="5" s="1"/>
  <c r="E28" i="4"/>
  <c r="C7" i="1"/>
  <c r="C25" i="1" l="1"/>
  <c r="C28" i="1" s="1"/>
  <c r="A2" i="1" s="1"/>
</calcChain>
</file>

<file path=xl/sharedStrings.xml><?xml version="1.0" encoding="utf-8"?>
<sst xmlns="http://schemas.openxmlformats.org/spreadsheetml/2006/main" count="115" uniqueCount="76">
  <si>
    <t>Winst- en Verliesrekening</t>
  </si>
  <si>
    <t>Totaal</t>
  </si>
  <si>
    <t>Omzet Producten</t>
  </si>
  <si>
    <t>Omzet Diensten</t>
  </si>
  <si>
    <t>Overige inkomsten</t>
  </si>
  <si>
    <t>Inkoopkosten</t>
  </si>
  <si>
    <t>Personeelskosten</t>
  </si>
  <si>
    <t>Pensioenpremies</t>
  </si>
  <si>
    <t>Afschrijvingen</t>
  </si>
  <si>
    <t>Verzekeringen</t>
  </si>
  <si>
    <t>Onderhoudskosten pand</t>
  </si>
  <si>
    <t>Telefoonkosten</t>
  </si>
  <si>
    <t>Overige bedrijfskosten</t>
  </si>
  <si>
    <t>Energiekosten</t>
  </si>
  <si>
    <t>Autokosten</t>
  </si>
  <si>
    <t>Totale bedrijfskosten</t>
  </si>
  <si>
    <t xml:space="preserve">Bedrijfsresultaat </t>
  </si>
  <si>
    <t>Bedrijfskosten</t>
  </si>
  <si>
    <t>Rekeningnaam</t>
  </si>
  <si>
    <t>Type</t>
  </si>
  <si>
    <t>Beschrijving</t>
  </si>
  <si>
    <t>Omzet</t>
  </si>
  <si>
    <t>Omzet transacties uit verkoop van diensten</t>
  </si>
  <si>
    <t>Omzet transacties uit verkoop van producten</t>
  </si>
  <si>
    <t>Kostprijs omzet</t>
  </si>
  <si>
    <t>Inkoop van producten voor verkoop</t>
  </si>
  <si>
    <t>Pensioenpremies voor personeel</t>
  </si>
  <si>
    <t>Gas, water en licht kosten</t>
  </si>
  <si>
    <t>Kosten voor telefoon abonnementen</t>
  </si>
  <si>
    <t>Kosten voor marketing (reclame en advertenties)</t>
  </si>
  <si>
    <t>Kosten voor vervoersmiddelen in eigendom van bedrijf</t>
  </si>
  <si>
    <t>Afschrijvingskosten van bedrijfsmiddelen</t>
  </si>
  <si>
    <t>Rekeningschema voor de winst en verliesrekening</t>
  </si>
  <si>
    <t>Totaal Omzet</t>
  </si>
  <si>
    <t>Boekhoudkosten</t>
  </si>
  <si>
    <t xml:space="preserve">Bedrijfskosten </t>
  </si>
  <si>
    <t>Huur/hypotheekkosten</t>
  </si>
  <si>
    <t>Kosten voor huur / hypotheek pand</t>
  </si>
  <si>
    <t>Kosten voor onderhoud pand</t>
  </si>
  <si>
    <t>Abonnementskosten overig</t>
  </si>
  <si>
    <t>Kosten voor accountant, boekhouder, administratie</t>
  </si>
  <si>
    <t>Kosten voor software, vakblad abonnementen etc.</t>
  </si>
  <si>
    <t>Kosten voor overige bedrijfskosten (die niet vookomen in rekeningschema)</t>
  </si>
  <si>
    <t>apr</t>
  </si>
  <si>
    <t>mei</t>
  </si>
  <si>
    <t>juni</t>
  </si>
  <si>
    <t>aug</t>
  </si>
  <si>
    <t>sept</t>
  </si>
  <si>
    <t>okt</t>
  </si>
  <si>
    <t>nov</t>
  </si>
  <si>
    <t>dec</t>
  </si>
  <si>
    <t>juli</t>
  </si>
  <si>
    <t>Q4</t>
  </si>
  <si>
    <t>Q3</t>
  </si>
  <si>
    <t>Q2</t>
  </si>
  <si>
    <t>Q1</t>
  </si>
  <si>
    <t>Netto resultaat (minus 18% forfaitair p.)</t>
  </si>
  <si>
    <t>Om uw inkomsten uit bedrijf te kunnen vaststellen, is inzicht nodig in de omzet en kosten van uw bedrijf.</t>
  </si>
  <si>
    <t>Aanwijzingen:</t>
  </si>
  <si>
    <t>5. Vul bedragen in EXCLUSIEF btw. Valt u onder de Kleine Ondernemersregeling (KOR)? Dan vult u bedragen inclusief btw in.</t>
  </si>
  <si>
    <t>Andere inkomsten uit (rentebaten, verhuur etc.)</t>
  </si>
  <si>
    <t>Reclame- en advertentiekosten</t>
  </si>
  <si>
    <r>
      <t xml:space="preserve">Let op! Het gaat om </t>
    </r>
    <r>
      <rPr>
        <b/>
        <sz val="9"/>
        <color theme="0"/>
        <rFont val="Verdana"/>
        <family val="2"/>
      </rPr>
      <t>zakelijke kosten</t>
    </r>
    <r>
      <rPr>
        <sz val="9"/>
        <color theme="0"/>
        <rFont val="Verdana"/>
        <family val="2"/>
      </rPr>
      <t>, niet om privé kosten</t>
    </r>
  </si>
  <si>
    <t>6. Onder overige bedrijfskosten kunt alle overige kosten opvoeren die niet onder de rekeningnaam voorkomen.</t>
  </si>
  <si>
    <t>Kosten voor personeel (lonen, salarissen) -/- eventuele ontvangsten uit de NOW-regeling</t>
  </si>
  <si>
    <t>8. Heeft u incidentele kosten (per jaar/per kwartaal) zoals afschrijvingen? Dan kunt u deze kosten verdelen over de maanden.</t>
  </si>
  <si>
    <t xml:space="preserve">    Deel daarvoor de jaarlijks incidentele kosten door 12 en de incidentele kosten per kwartaal door 3, voordat u ze toewijst aan de relevante maanden.</t>
  </si>
  <si>
    <t>4. Zorg ervoor dat u alle omzet- en kostenposten uit uw rekeningschema kunt verwerken op de W&amp;V-tabbladen.</t>
  </si>
  <si>
    <t>2. Vul de bedragen per omzet- en kostenpost in op de W&amp;V-tabbladen, in de lichtgele cellen.</t>
  </si>
  <si>
    <t>3. Kunt u kosten niet kwijt bij de weergegeven kostenposten? Neem deze dan op bij Overige bedrijfskosten, en beschrijf waar deze kosten uit bestaan.</t>
  </si>
  <si>
    <t>Met dit document kunt u een winst- en verliesrekening maken voor het 1ste t/m 4e kwartaal over een boekjaar.</t>
  </si>
  <si>
    <t>9. Ontvangen toeslagen gelden niet als omzet/inkomsten, betaalde belastingen (bijvoorbeeld btw) kunt u niet opvoeren als kosten.</t>
  </si>
  <si>
    <t>Gebruiksaanwijzing voor winst- en verliesrekening</t>
  </si>
  <si>
    <t>Kosten voor (bedrijfs)verzekeringen</t>
  </si>
  <si>
    <r>
      <t xml:space="preserve">7. Heeft u geld ontvangen in het kader van de TOGS- en/of de TVL-regeling, dan hoeft u deze bedragen </t>
    </r>
    <r>
      <rPr>
        <b/>
        <sz val="9"/>
        <color theme="1"/>
        <rFont val="Verdana"/>
        <family val="2"/>
      </rPr>
      <t>niet</t>
    </r>
    <r>
      <rPr>
        <sz val="9"/>
        <color theme="1"/>
        <rFont val="Verdana"/>
        <family val="2"/>
      </rPr>
      <t xml:space="preserve"> op te nemen bij Overige inkomsten.</t>
    </r>
  </si>
  <si>
    <t>1. Verzamel uw gegevens: de omzet en kosten per maand over de maanden waarin de Tozo-uitkering is toegekend.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</si>
</sst>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mmm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i/>
      <sz val="9"/>
      <color theme="1"/>
      <name val="Verdana"/>
      <family val="2"/>
    </font>
    <font>
      <sz val="9"/>
      <color theme="0"/>
      <name val="Verdana"/>
      <family val="2"/>
    </font>
    <font>
      <i/>
      <sz val="9"/>
      <color theme="1" tint="0.499984740745262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3" xfId="1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4" fillId="0" borderId="0" xfId="1" applyFont="1" applyAlignment="1">
      <alignment vertical="top" wrapText="1"/>
    </xf>
    <xf numFmtId="0" fontId="3" fillId="0" borderId="4" xfId="0" applyFont="1" applyBorder="1" applyAlignment="1">
      <alignment vertical="top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7" fillId="0" borderId="0" xfId="1" applyFont="1" applyAlignment="1">
      <alignment vertical="top" wrapText="1"/>
    </xf>
    <xf numFmtId="0" fontId="6" fillId="0" borderId="0" xfId="0" applyFont="1" applyAlignment="1">
      <alignment vertical="top"/>
    </xf>
    <xf numFmtId="0" fontId="8" fillId="0" borderId="0" xfId="1" applyFont="1" applyAlignment="1">
      <alignment vertical="top"/>
    </xf>
    <xf numFmtId="0" fontId="6" fillId="0" borderId="3" xfId="1" applyFont="1" applyBorder="1" applyAlignment="1">
      <alignment vertical="top"/>
    </xf>
    <xf numFmtId="0" fontId="10" fillId="2" borderId="0" xfId="1" applyFont="1" applyFill="1" applyAlignment="1">
      <alignment vertical="top"/>
    </xf>
    <xf numFmtId="0" fontId="6" fillId="0" borderId="5" xfId="1" applyFont="1" applyBorder="1" applyAlignment="1">
      <alignment vertical="top"/>
    </xf>
    <xf numFmtId="0" fontId="11" fillId="0" borderId="5" xfId="1" applyFont="1" applyBorder="1" applyAlignment="1">
      <alignment vertical="top"/>
    </xf>
    <xf numFmtId="0" fontId="6" fillId="0" borderId="6" xfId="1" applyFont="1" applyBorder="1" applyAlignment="1">
      <alignment vertical="top"/>
    </xf>
    <xf numFmtId="0" fontId="11" fillId="0" borderId="6" xfId="1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5" fillId="4" borderId="0" xfId="1" applyFont="1" applyFill="1" applyAlignment="1">
      <alignment vertical="top"/>
    </xf>
    <xf numFmtId="0" fontId="9" fillId="0" borderId="0" xfId="1" applyFont="1" applyAlignment="1">
      <alignment vertical="top"/>
    </xf>
    <xf numFmtId="0" fontId="10" fillId="3" borderId="0" xfId="1" applyFont="1" applyFill="1" applyAlignment="1">
      <alignment horizontal="center" vertical="top"/>
    </xf>
    <xf numFmtId="165" fontId="10" fillId="3" borderId="0" xfId="1" applyNumberFormat="1" applyFont="1" applyFill="1" applyAlignment="1">
      <alignment horizontal="right" vertical="top"/>
    </xf>
    <xf numFmtId="2" fontId="12" fillId="4" borderId="0" xfId="1" applyNumberFormat="1" applyFont="1" applyFill="1" applyAlignment="1">
      <alignment vertical="top"/>
    </xf>
    <xf numFmtId="0" fontId="12" fillId="3" borderId="0" xfId="1" applyFont="1" applyFill="1" applyAlignment="1">
      <alignment horizontal="center" vertical="top"/>
    </xf>
    <xf numFmtId="165" fontId="12" fillId="3" borderId="0" xfId="1" applyNumberFormat="1" applyFont="1" applyFill="1" applyAlignment="1">
      <alignment horizontal="right" vertical="top"/>
    </xf>
    <xf numFmtId="0" fontId="13" fillId="0" borderId="0" xfId="1" applyFont="1" applyAlignment="1">
      <alignment vertical="top"/>
    </xf>
    <xf numFmtId="164" fontId="13" fillId="0" borderId="0" xfId="1" applyNumberFormat="1" applyFont="1" applyAlignment="1">
      <alignment horizontal="right" vertical="top"/>
    </xf>
    <xf numFmtId="0" fontId="6" fillId="0" borderId="0" xfId="1" applyFont="1" applyAlignment="1">
      <alignment horizontal="left" vertical="top"/>
    </xf>
    <xf numFmtId="2" fontId="7" fillId="0" borderId="0" xfId="1" applyNumberFormat="1" applyFont="1" applyAlignment="1">
      <alignment horizontal="right" vertical="top"/>
    </xf>
    <xf numFmtId="2" fontId="6" fillId="0" borderId="0" xfId="1" applyNumberFormat="1" applyFont="1" applyAlignment="1">
      <alignment vertical="top"/>
    </xf>
    <xf numFmtId="0" fontId="6" fillId="0" borderId="4" xfId="1" applyFont="1" applyBorder="1" applyAlignment="1">
      <alignment horizontal="left" vertical="top"/>
    </xf>
    <xf numFmtId="2" fontId="7" fillId="0" borderId="4" xfId="1" applyNumberFormat="1" applyFont="1" applyBorder="1" applyAlignment="1">
      <alignment horizontal="right" vertical="top"/>
    </xf>
    <xf numFmtId="0" fontId="9" fillId="0" borderId="1" xfId="1" applyFont="1" applyBorder="1" applyAlignment="1">
      <alignment vertical="top"/>
    </xf>
    <xf numFmtId="2" fontId="9" fillId="0" borderId="1" xfId="1" applyNumberFormat="1" applyFont="1" applyBorder="1" applyAlignment="1">
      <alignment horizontal="right" vertical="top"/>
    </xf>
    <xf numFmtId="2" fontId="6" fillId="0" borderId="0" xfId="1" applyNumberFormat="1" applyFont="1" applyAlignment="1">
      <alignment horizontal="right" vertical="top"/>
    </xf>
    <xf numFmtId="0" fontId="9" fillId="0" borderId="2" xfId="1" applyFont="1" applyBorder="1" applyAlignment="1">
      <alignment vertical="top"/>
    </xf>
    <xf numFmtId="2" fontId="9" fillId="0" borderId="2" xfId="1" applyNumberFormat="1" applyFont="1" applyBorder="1" applyAlignment="1">
      <alignment horizontal="right" vertical="top"/>
    </xf>
    <xf numFmtId="2" fontId="9" fillId="0" borderId="0" xfId="1" applyNumberFormat="1" applyFont="1" applyAlignment="1">
      <alignment horizontal="right" vertical="top"/>
    </xf>
    <xf numFmtId="0" fontId="14" fillId="0" borderId="3" xfId="1" applyFont="1" applyBorder="1" applyAlignment="1">
      <alignment vertical="top"/>
    </xf>
    <xf numFmtId="0" fontId="15" fillId="0" borderId="3" xfId="1" applyFont="1" applyBorder="1" applyAlignment="1">
      <alignment vertical="top"/>
    </xf>
    <xf numFmtId="0" fontId="2" fillId="0" borderId="0" xfId="1" applyFont="1" applyAlignment="1">
      <alignment horizontal="right" vertical="top"/>
    </xf>
    <xf numFmtId="0" fontId="12" fillId="7" borderId="0" xfId="0" applyFont="1" applyFill="1" applyAlignment="1">
      <alignment vertical="top"/>
    </xf>
    <xf numFmtId="2" fontId="7" fillId="5" borderId="0" xfId="1" applyNumberFormat="1" applyFont="1" applyFill="1" applyAlignment="1" applyProtection="1">
      <alignment horizontal="right" vertical="top"/>
      <protection locked="0"/>
    </xf>
    <xf numFmtId="0" fontId="6" fillId="6" borderId="5" xfId="1" applyFont="1" applyFill="1" applyBorder="1" applyAlignment="1">
      <alignment vertical="top"/>
    </xf>
    <xf numFmtId="0" fontId="6" fillId="6" borderId="6" xfId="1" applyFont="1" applyFill="1" applyBorder="1" applyAlignment="1">
      <alignment vertical="top"/>
    </xf>
    <xf numFmtId="0" fontId="6" fillId="6" borderId="6" xfId="0" applyFont="1" applyFill="1" applyBorder="1" applyAlignment="1">
      <alignment vertical="top"/>
    </xf>
    <xf numFmtId="0" fontId="6" fillId="0" borderId="0" xfId="0" applyFont="1" applyAlignment="1">
      <alignment vertical="top" wrapText="1"/>
    </xf>
  </cellXfs>
  <cellStyles count="2">
    <cellStyle name="Standaard" xfId="0" builtinId="0"/>
    <cellStyle name="Standaard 2" xfId="1" xr:uid="{3FCB1129-0E4C-4C48-A997-7BFB9CCDD58C}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106B7-0449-4EE2-BA33-69F2A95F0037}">
  <sheetPr codeName="Sheet1"/>
  <dimension ref="A1:BJ36"/>
  <sheetViews>
    <sheetView tabSelected="1" workbookViewId="0">
      <selection activeCell="D9" sqref="D9"/>
    </sheetView>
  </sheetViews>
  <sheetFormatPr defaultColWidth="8.90625" defaultRowHeight="13.5" x14ac:dyDescent="0.35"/>
  <cols>
    <col min="1" max="1" width="30.453125" style="2" bestFit="1" customWidth="1"/>
    <col min="2" max="2" width="32.81640625" style="2" customWidth="1"/>
    <col min="3" max="3" width="77.81640625" style="2" customWidth="1"/>
    <col min="4" max="16384" width="8.90625" style="2"/>
  </cols>
  <sheetData>
    <row r="1" spans="1:62" ht="15.5" thickBot="1" x14ac:dyDescent="0.4">
      <c r="A1" s="40" t="s">
        <v>72</v>
      </c>
      <c r="B1" s="1"/>
      <c r="C1" s="1"/>
      <c r="D1" s="3"/>
      <c r="E1" s="3"/>
      <c r="F1" s="3"/>
      <c r="G1" s="3"/>
      <c r="H1" s="42"/>
    </row>
    <row r="2" spans="1:62" ht="14.4" customHeight="1" x14ac:dyDescent="0.35">
      <c r="A2" s="8" t="s">
        <v>57</v>
      </c>
      <c r="B2" s="8"/>
      <c r="C2" s="8"/>
      <c r="D2" s="4"/>
      <c r="E2" s="4"/>
      <c r="F2" s="4"/>
      <c r="G2" s="4"/>
      <c r="H2" s="4"/>
    </row>
    <row r="3" spans="1:62" ht="14.4" customHeight="1" x14ac:dyDescent="0.35">
      <c r="A3" s="8" t="s">
        <v>70</v>
      </c>
      <c r="B3" s="9"/>
      <c r="C3" s="9"/>
      <c r="D3" s="5"/>
      <c r="E3" s="5"/>
      <c r="F3" s="5"/>
      <c r="G3" s="5"/>
      <c r="H3" s="5"/>
    </row>
    <row r="4" spans="1:62" x14ac:dyDescent="0.35">
      <c r="A4" s="10"/>
      <c r="B4" s="9"/>
      <c r="C4" s="9"/>
      <c r="D4" s="5"/>
      <c r="E4" s="5"/>
      <c r="F4" s="5"/>
      <c r="G4" s="5"/>
      <c r="H4" s="5"/>
    </row>
    <row r="5" spans="1:62" x14ac:dyDescent="0.35">
      <c r="A5" s="11" t="s">
        <v>58</v>
      </c>
      <c r="B5" s="8"/>
      <c r="C5" s="8"/>
      <c r="D5" s="4"/>
      <c r="E5" s="4"/>
      <c r="F5" s="4"/>
      <c r="G5" s="4"/>
      <c r="H5" s="4"/>
    </row>
    <row r="6" spans="1:62" x14ac:dyDescent="0.35">
      <c r="A6" s="8" t="s">
        <v>75</v>
      </c>
      <c r="B6" s="10"/>
      <c r="C6" s="8"/>
      <c r="D6" s="4"/>
      <c r="E6" s="4"/>
      <c r="F6" s="4"/>
      <c r="G6" s="4"/>
      <c r="H6" s="4"/>
    </row>
    <row r="7" spans="1:62" x14ac:dyDescent="0.35">
      <c r="A7" s="8" t="s">
        <v>68</v>
      </c>
      <c r="B7" s="10"/>
      <c r="C7" s="8"/>
      <c r="D7" s="4"/>
      <c r="E7" s="4"/>
      <c r="F7" s="4"/>
      <c r="G7" s="4"/>
      <c r="H7" s="4"/>
    </row>
    <row r="8" spans="1:62" x14ac:dyDescent="0.35">
      <c r="A8" s="8" t="s">
        <v>69</v>
      </c>
      <c r="B8" s="10"/>
      <c r="C8" s="8"/>
      <c r="D8" s="4"/>
      <c r="E8" s="4"/>
      <c r="F8" s="4"/>
      <c r="G8" s="4"/>
      <c r="H8" s="4"/>
    </row>
    <row r="9" spans="1:62" x14ac:dyDescent="0.35">
      <c r="A9" s="8" t="s">
        <v>67</v>
      </c>
      <c r="B9" s="10"/>
      <c r="C9" s="8"/>
      <c r="D9" s="4"/>
      <c r="E9" s="4"/>
      <c r="F9" s="4"/>
      <c r="G9" s="4"/>
      <c r="H9" s="4"/>
    </row>
    <row r="10" spans="1:62" s="6" customFormat="1" x14ac:dyDescent="0.35">
      <c r="A10" s="8" t="s">
        <v>59</v>
      </c>
      <c r="B10" s="10"/>
      <c r="C10" s="7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1:62" x14ac:dyDescent="0.35">
      <c r="A11" s="8" t="s">
        <v>63</v>
      </c>
      <c r="B11" s="10"/>
      <c r="C11" s="8"/>
      <c r="D11" s="4"/>
      <c r="E11" s="4"/>
      <c r="F11" s="4"/>
      <c r="G11" s="4"/>
      <c r="H11" s="4"/>
    </row>
    <row r="12" spans="1:62" x14ac:dyDescent="0.35">
      <c r="A12" s="8" t="s">
        <v>74</v>
      </c>
      <c r="B12" s="10"/>
      <c r="C12" s="8"/>
      <c r="D12" s="4"/>
      <c r="E12" s="4"/>
      <c r="F12" s="4"/>
      <c r="G12" s="4"/>
      <c r="H12" s="4"/>
    </row>
    <row r="13" spans="1:62" x14ac:dyDescent="0.35">
      <c r="A13" s="8" t="s">
        <v>65</v>
      </c>
      <c r="B13" s="10"/>
      <c r="C13" s="8"/>
      <c r="D13" s="4"/>
      <c r="E13" s="4"/>
      <c r="F13" s="4"/>
      <c r="G13" s="4"/>
      <c r="H13" s="4"/>
    </row>
    <row r="14" spans="1:62" x14ac:dyDescent="0.35">
      <c r="A14" s="8" t="s">
        <v>66</v>
      </c>
      <c r="B14" s="10"/>
      <c r="C14" s="8"/>
      <c r="D14" s="4"/>
      <c r="E14" s="4"/>
      <c r="F14" s="4"/>
      <c r="G14" s="4"/>
      <c r="H14" s="4"/>
    </row>
    <row r="15" spans="1:62" x14ac:dyDescent="0.35">
      <c r="A15" s="8" t="s">
        <v>71</v>
      </c>
      <c r="B15" s="10"/>
      <c r="C15" s="8"/>
      <c r="D15" s="4"/>
      <c r="E15" s="4"/>
      <c r="F15" s="4"/>
      <c r="G15" s="4"/>
      <c r="H15" s="4"/>
    </row>
    <row r="16" spans="1:62" x14ac:dyDescent="0.35">
      <c r="A16" s="10"/>
      <c r="B16" s="10"/>
      <c r="C16" s="10"/>
    </row>
    <row r="17" spans="1:3" ht="14" thickBot="1" x14ac:dyDescent="0.4">
      <c r="A17" s="41" t="s">
        <v>32</v>
      </c>
      <c r="B17" s="12"/>
      <c r="C17" s="12"/>
    </row>
    <row r="18" spans="1:3" x14ac:dyDescent="0.35">
      <c r="A18" s="10"/>
      <c r="B18" s="10"/>
      <c r="C18" s="43" t="s">
        <v>62</v>
      </c>
    </row>
    <row r="19" spans="1:3" x14ac:dyDescent="0.35">
      <c r="A19" s="13" t="s">
        <v>18</v>
      </c>
      <c r="B19" s="13" t="s">
        <v>19</v>
      </c>
      <c r="C19" s="13" t="s">
        <v>20</v>
      </c>
    </row>
    <row r="20" spans="1:3" x14ac:dyDescent="0.35">
      <c r="A20" s="45" t="s">
        <v>2</v>
      </c>
      <c r="B20" s="14" t="s">
        <v>21</v>
      </c>
      <c r="C20" s="15" t="s">
        <v>23</v>
      </c>
    </row>
    <row r="21" spans="1:3" x14ac:dyDescent="0.35">
      <c r="A21" s="46" t="s">
        <v>3</v>
      </c>
      <c r="B21" s="16" t="s">
        <v>21</v>
      </c>
      <c r="C21" s="17" t="s">
        <v>22</v>
      </c>
    </row>
    <row r="22" spans="1:3" x14ac:dyDescent="0.35">
      <c r="A22" s="46" t="s">
        <v>4</v>
      </c>
      <c r="B22" s="16" t="s">
        <v>21</v>
      </c>
      <c r="C22" s="17" t="s">
        <v>60</v>
      </c>
    </row>
    <row r="23" spans="1:3" x14ac:dyDescent="0.35">
      <c r="A23" s="46" t="s">
        <v>5</v>
      </c>
      <c r="B23" s="16" t="s">
        <v>24</v>
      </c>
      <c r="C23" s="17" t="s">
        <v>25</v>
      </c>
    </row>
    <row r="24" spans="1:3" x14ac:dyDescent="0.35">
      <c r="A24" s="46" t="s">
        <v>6</v>
      </c>
      <c r="B24" s="16" t="s">
        <v>17</v>
      </c>
      <c r="C24" s="17" t="s">
        <v>64</v>
      </c>
    </row>
    <row r="25" spans="1:3" x14ac:dyDescent="0.35">
      <c r="A25" s="46" t="s">
        <v>7</v>
      </c>
      <c r="B25" s="16" t="s">
        <v>17</v>
      </c>
      <c r="C25" s="17" t="s">
        <v>26</v>
      </c>
    </row>
    <row r="26" spans="1:3" x14ac:dyDescent="0.35">
      <c r="A26" s="46" t="s">
        <v>9</v>
      </c>
      <c r="B26" s="16" t="s">
        <v>17</v>
      </c>
      <c r="C26" s="17" t="s">
        <v>73</v>
      </c>
    </row>
    <row r="27" spans="1:3" x14ac:dyDescent="0.35">
      <c r="A27" s="46" t="s">
        <v>36</v>
      </c>
      <c r="B27" s="16" t="s">
        <v>17</v>
      </c>
      <c r="C27" s="17" t="s">
        <v>37</v>
      </c>
    </row>
    <row r="28" spans="1:3" x14ac:dyDescent="0.35">
      <c r="A28" s="47" t="s">
        <v>10</v>
      </c>
      <c r="B28" s="18" t="s">
        <v>17</v>
      </c>
      <c r="C28" s="19" t="s">
        <v>38</v>
      </c>
    </row>
    <row r="29" spans="1:3" x14ac:dyDescent="0.35">
      <c r="A29" s="46" t="s">
        <v>13</v>
      </c>
      <c r="B29" s="16" t="s">
        <v>17</v>
      </c>
      <c r="C29" s="17" t="s">
        <v>27</v>
      </c>
    </row>
    <row r="30" spans="1:3" x14ac:dyDescent="0.35">
      <c r="A30" s="46" t="s">
        <v>61</v>
      </c>
      <c r="B30" s="16" t="s">
        <v>17</v>
      </c>
      <c r="C30" s="17" t="s">
        <v>29</v>
      </c>
    </row>
    <row r="31" spans="1:3" x14ac:dyDescent="0.35">
      <c r="A31" s="46" t="s">
        <v>11</v>
      </c>
      <c r="B31" s="16" t="s">
        <v>17</v>
      </c>
      <c r="C31" s="17" t="s">
        <v>28</v>
      </c>
    </row>
    <row r="32" spans="1:3" x14ac:dyDescent="0.35">
      <c r="A32" s="46" t="s">
        <v>39</v>
      </c>
      <c r="B32" s="16" t="s">
        <v>17</v>
      </c>
      <c r="C32" s="17" t="s">
        <v>41</v>
      </c>
    </row>
    <row r="33" spans="1:3" x14ac:dyDescent="0.35">
      <c r="A33" s="46" t="s">
        <v>14</v>
      </c>
      <c r="B33" s="16" t="s">
        <v>17</v>
      </c>
      <c r="C33" s="17" t="s">
        <v>30</v>
      </c>
    </row>
    <row r="34" spans="1:3" x14ac:dyDescent="0.35">
      <c r="A34" s="46" t="s">
        <v>34</v>
      </c>
      <c r="B34" s="16" t="s">
        <v>35</v>
      </c>
      <c r="C34" s="17" t="s">
        <v>40</v>
      </c>
    </row>
    <row r="35" spans="1:3" x14ac:dyDescent="0.35">
      <c r="A35" s="46" t="s">
        <v>8</v>
      </c>
      <c r="B35" s="16" t="s">
        <v>17</v>
      </c>
      <c r="C35" s="17" t="s">
        <v>31</v>
      </c>
    </row>
    <row r="36" spans="1:3" x14ac:dyDescent="0.35">
      <c r="A36" s="46" t="s">
        <v>12</v>
      </c>
      <c r="B36" s="16" t="s">
        <v>17</v>
      </c>
      <c r="C36" s="17" t="s">
        <v>42</v>
      </c>
    </row>
  </sheetData>
  <sheetProtection algorithmName="SHA-512" hashValue="hH7rrw0c4KeJ9FL8xA8xn0qNoa/PkwMAft0RvrOdLIENnJxdo1KVGv6FIF0UvToGaRqFBC8XPUautEV0n3BzXQ==" saltValue="fG2MT+Otuaq2IreNEvU6k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42390-F497-460B-9F37-DC15C6EC3640}">
  <sheetPr codeName="Sheet2"/>
  <dimension ref="A1:I28"/>
  <sheetViews>
    <sheetView workbookViewId="0"/>
  </sheetViews>
  <sheetFormatPr defaultColWidth="8.90625" defaultRowHeight="12" customHeight="1" x14ac:dyDescent="0.35"/>
  <cols>
    <col min="1" max="1" width="36.453125" style="10" customWidth="1"/>
    <col min="2" max="2" width="1.6328125" style="10" customWidth="1"/>
    <col min="3" max="3" width="10.90625" style="10" customWidth="1"/>
    <col min="4" max="4" width="1.90625" style="10" customWidth="1"/>
    <col min="5" max="7" width="10.90625" style="10" customWidth="1"/>
    <col min="8" max="8" width="35.36328125" style="10" customWidth="1"/>
    <col min="9" max="16384" width="8.90625" style="10"/>
  </cols>
  <sheetData>
    <row r="1" spans="1:7" ht="12" customHeight="1" x14ac:dyDescent="0.35">
      <c r="A1" s="20" t="s">
        <v>0</v>
      </c>
      <c r="B1" s="21"/>
      <c r="C1" s="22" t="s">
        <v>1</v>
      </c>
      <c r="D1" s="21"/>
      <c r="E1" s="23">
        <v>43493</v>
      </c>
      <c r="F1" s="23">
        <v>43524</v>
      </c>
      <c r="G1" s="23">
        <v>43552</v>
      </c>
    </row>
    <row r="2" spans="1:7" ht="12" customHeight="1" x14ac:dyDescent="0.35">
      <c r="A2" s="24">
        <f>C28</f>
        <v>0</v>
      </c>
      <c r="B2" s="21"/>
      <c r="C2" s="25"/>
      <c r="D2" s="21"/>
      <c r="E2" s="26" t="s">
        <v>55</v>
      </c>
      <c r="F2" s="26" t="s">
        <v>55</v>
      </c>
      <c r="G2" s="26" t="s">
        <v>55</v>
      </c>
    </row>
    <row r="3" spans="1:7" ht="12" customHeight="1" x14ac:dyDescent="0.35">
      <c r="A3" s="7"/>
      <c r="B3" s="27"/>
      <c r="C3" s="28"/>
      <c r="D3" s="27"/>
      <c r="E3" s="28"/>
      <c r="F3" s="28"/>
      <c r="G3" s="28"/>
    </row>
    <row r="4" spans="1:7" ht="12" customHeight="1" x14ac:dyDescent="0.35">
      <c r="A4" s="29" t="str">
        <f>'Gebruiksaanwijzing '!A20</f>
        <v>Omzet Producten</v>
      </c>
      <c r="B4" s="7"/>
      <c r="C4" s="30">
        <f>E4+F4+G4</f>
        <v>0</v>
      </c>
      <c r="D4" s="31"/>
      <c r="E4" s="44">
        <v>0</v>
      </c>
      <c r="F4" s="44">
        <v>0</v>
      </c>
      <c r="G4" s="44">
        <v>0</v>
      </c>
    </row>
    <row r="5" spans="1:7" ht="12" customHeight="1" x14ac:dyDescent="0.35">
      <c r="A5" s="29" t="str">
        <f>'Gebruiksaanwijzing '!A21</f>
        <v>Omzet Diensten</v>
      </c>
      <c r="B5" s="7"/>
      <c r="C5" s="30">
        <f>E5+F5+G5</f>
        <v>0</v>
      </c>
      <c r="D5" s="31"/>
      <c r="E5" s="44">
        <v>0</v>
      </c>
      <c r="F5" s="44">
        <v>0</v>
      </c>
      <c r="G5" s="44">
        <v>0</v>
      </c>
    </row>
    <row r="6" spans="1:7" ht="12" customHeight="1" x14ac:dyDescent="0.35">
      <c r="A6" s="32" t="str">
        <f>'Gebruiksaanwijzing '!A22</f>
        <v>Overige inkomsten</v>
      </c>
      <c r="B6" s="7"/>
      <c r="C6" s="33">
        <f>E6+F6+G6</f>
        <v>0</v>
      </c>
      <c r="D6" s="31"/>
      <c r="E6" s="44">
        <v>0</v>
      </c>
      <c r="F6" s="44">
        <v>0</v>
      </c>
      <c r="G6" s="44">
        <v>0</v>
      </c>
    </row>
    <row r="7" spans="1:7" ht="12" customHeight="1" x14ac:dyDescent="0.35">
      <c r="A7" s="34" t="s">
        <v>33</v>
      </c>
      <c r="B7" s="7"/>
      <c r="C7" s="35">
        <f>E7+F7+G7</f>
        <v>0</v>
      </c>
      <c r="D7" s="31"/>
      <c r="E7" s="35">
        <f>SUM(E4:E6)</f>
        <v>0</v>
      </c>
      <c r="F7" s="35">
        <f t="shared" ref="F7:G7" si="0">SUM(F4:F6)</f>
        <v>0</v>
      </c>
      <c r="G7" s="35">
        <f t="shared" si="0"/>
        <v>0</v>
      </c>
    </row>
    <row r="8" spans="1:7" ht="12" customHeight="1" x14ac:dyDescent="0.35">
      <c r="A8" s="7"/>
      <c r="B8" s="7"/>
      <c r="C8" s="36"/>
      <c r="D8" s="31"/>
      <c r="E8" s="36"/>
      <c r="F8" s="31"/>
      <c r="G8" s="31"/>
    </row>
    <row r="9" spans="1:7" ht="12" customHeight="1" x14ac:dyDescent="0.35">
      <c r="A9" s="7" t="str">
        <f>'Gebruiksaanwijzing '!A23</f>
        <v>Inkoopkosten</v>
      </c>
      <c r="B9" s="7"/>
      <c r="C9" s="36">
        <f>E9+F9+G9</f>
        <v>0</v>
      </c>
      <c r="D9" s="31"/>
      <c r="E9" s="44">
        <v>0</v>
      </c>
      <c r="F9" s="44">
        <v>0</v>
      </c>
      <c r="G9" s="44">
        <v>0</v>
      </c>
    </row>
    <row r="10" spans="1:7" ht="12" customHeight="1" x14ac:dyDescent="0.35">
      <c r="A10" s="29" t="str">
        <f>'Gebruiksaanwijzing '!A24</f>
        <v>Personeelskosten</v>
      </c>
      <c r="B10" s="7"/>
      <c r="C10" s="36">
        <f t="shared" ref="C10:C22" si="1">E10+F10+G10</f>
        <v>0</v>
      </c>
      <c r="D10" s="31"/>
      <c r="E10" s="44">
        <v>0</v>
      </c>
      <c r="F10" s="44">
        <v>0</v>
      </c>
      <c r="G10" s="44">
        <v>0</v>
      </c>
    </row>
    <row r="11" spans="1:7" ht="12" customHeight="1" x14ac:dyDescent="0.35">
      <c r="A11" s="29" t="str">
        <f>'Gebruiksaanwijzing '!A25</f>
        <v>Pensioenpremies</v>
      </c>
      <c r="B11" s="7"/>
      <c r="C11" s="36">
        <f t="shared" si="1"/>
        <v>0</v>
      </c>
      <c r="D11" s="31"/>
      <c r="E11" s="44">
        <v>0</v>
      </c>
      <c r="F11" s="44">
        <v>0</v>
      </c>
      <c r="G11" s="44">
        <v>0</v>
      </c>
    </row>
    <row r="12" spans="1:7" ht="12" customHeight="1" x14ac:dyDescent="0.35">
      <c r="A12" s="29" t="str">
        <f>'Gebruiksaanwijzing '!A26</f>
        <v>Verzekeringen</v>
      </c>
      <c r="B12" s="7"/>
      <c r="C12" s="36">
        <f t="shared" si="1"/>
        <v>0</v>
      </c>
      <c r="D12" s="31"/>
      <c r="E12" s="44">
        <v>0</v>
      </c>
      <c r="F12" s="44">
        <v>0</v>
      </c>
      <c r="G12" s="44">
        <v>0</v>
      </c>
    </row>
    <row r="13" spans="1:7" ht="12" customHeight="1" x14ac:dyDescent="0.35">
      <c r="A13" s="29" t="str">
        <f>'Gebruiksaanwijzing '!A27</f>
        <v>Huur/hypotheekkosten</v>
      </c>
      <c r="B13" s="7"/>
      <c r="C13" s="36">
        <f t="shared" si="1"/>
        <v>0</v>
      </c>
      <c r="D13" s="31"/>
      <c r="E13" s="44">
        <v>0</v>
      </c>
      <c r="F13" s="44">
        <v>0</v>
      </c>
      <c r="G13" s="44">
        <v>0</v>
      </c>
    </row>
    <row r="14" spans="1:7" ht="12" customHeight="1" x14ac:dyDescent="0.35">
      <c r="A14" s="29" t="str">
        <f>'Gebruiksaanwijzing '!A28</f>
        <v>Onderhoudskosten pand</v>
      </c>
      <c r="B14" s="7"/>
      <c r="C14" s="36">
        <f t="shared" si="1"/>
        <v>0</v>
      </c>
      <c r="D14" s="31"/>
      <c r="E14" s="44">
        <v>0</v>
      </c>
      <c r="F14" s="44">
        <v>0</v>
      </c>
      <c r="G14" s="44">
        <v>0</v>
      </c>
    </row>
    <row r="15" spans="1:7" ht="12" customHeight="1" x14ac:dyDescent="0.35">
      <c r="A15" s="29" t="str">
        <f>'Gebruiksaanwijzing '!A29</f>
        <v>Energiekosten</v>
      </c>
      <c r="B15" s="7"/>
      <c r="C15" s="36">
        <f t="shared" si="1"/>
        <v>0</v>
      </c>
      <c r="D15" s="31"/>
      <c r="E15" s="44">
        <v>0</v>
      </c>
      <c r="F15" s="44">
        <v>0</v>
      </c>
      <c r="G15" s="44">
        <v>0</v>
      </c>
    </row>
    <row r="16" spans="1:7" ht="12" customHeight="1" x14ac:dyDescent="0.35">
      <c r="A16" s="29" t="str">
        <f>'Gebruiksaanwijzing '!A30</f>
        <v>Reclame- en advertentiekosten</v>
      </c>
      <c r="B16" s="7"/>
      <c r="C16" s="36">
        <f t="shared" si="1"/>
        <v>0</v>
      </c>
      <c r="D16" s="31"/>
      <c r="E16" s="44">
        <v>0</v>
      </c>
      <c r="F16" s="44">
        <v>0</v>
      </c>
      <c r="G16" s="44">
        <v>0</v>
      </c>
    </row>
    <row r="17" spans="1:9" ht="12" customHeight="1" x14ac:dyDescent="0.35">
      <c r="A17" s="29" t="str">
        <f>'Gebruiksaanwijzing '!A31</f>
        <v>Telefoonkosten</v>
      </c>
      <c r="B17" s="7"/>
      <c r="C17" s="36">
        <f t="shared" si="1"/>
        <v>0</v>
      </c>
      <c r="D17" s="31"/>
      <c r="E17" s="44">
        <v>0</v>
      </c>
      <c r="F17" s="44">
        <v>0</v>
      </c>
      <c r="G17" s="44">
        <v>0</v>
      </c>
    </row>
    <row r="18" spans="1:9" ht="12" customHeight="1" x14ac:dyDescent="0.35">
      <c r="A18" s="29" t="str">
        <f>'Gebruiksaanwijzing '!A32</f>
        <v>Abonnementskosten overig</v>
      </c>
      <c r="B18" s="7"/>
      <c r="C18" s="36">
        <f t="shared" si="1"/>
        <v>0</v>
      </c>
      <c r="D18" s="31"/>
      <c r="E18" s="44">
        <v>0</v>
      </c>
      <c r="F18" s="44">
        <v>0</v>
      </c>
      <c r="G18" s="44">
        <v>0</v>
      </c>
    </row>
    <row r="19" spans="1:9" ht="12" customHeight="1" x14ac:dyDescent="0.35">
      <c r="A19" s="29" t="str">
        <f>'Gebruiksaanwijzing '!A33</f>
        <v>Autokosten</v>
      </c>
      <c r="B19" s="7"/>
      <c r="C19" s="36">
        <f t="shared" si="1"/>
        <v>0</v>
      </c>
      <c r="D19" s="31"/>
      <c r="E19" s="44">
        <v>0</v>
      </c>
      <c r="F19" s="44">
        <v>0</v>
      </c>
      <c r="G19" s="44">
        <v>0</v>
      </c>
    </row>
    <row r="20" spans="1:9" ht="12" customHeight="1" x14ac:dyDescent="0.35">
      <c r="A20" s="29" t="str">
        <f>'Gebruiksaanwijzing '!A34</f>
        <v>Boekhoudkosten</v>
      </c>
      <c r="B20" s="7"/>
      <c r="C20" s="36">
        <f t="shared" si="1"/>
        <v>0</v>
      </c>
      <c r="D20" s="31"/>
      <c r="E20" s="44">
        <v>0</v>
      </c>
      <c r="F20" s="44">
        <v>0</v>
      </c>
      <c r="G20" s="44">
        <v>0</v>
      </c>
    </row>
    <row r="21" spans="1:9" ht="12" customHeight="1" x14ac:dyDescent="0.35">
      <c r="A21" s="29" t="str">
        <f>'Gebruiksaanwijzing '!A35</f>
        <v>Afschrijvingen</v>
      </c>
      <c r="B21" s="7"/>
      <c r="C21" s="36">
        <f t="shared" si="1"/>
        <v>0</v>
      </c>
      <c r="D21" s="31"/>
      <c r="E21" s="44">
        <v>0</v>
      </c>
      <c r="F21" s="44">
        <v>0</v>
      </c>
      <c r="G21" s="44">
        <v>0</v>
      </c>
    </row>
    <row r="22" spans="1:9" ht="12" customHeight="1" x14ac:dyDescent="0.35">
      <c r="A22" s="32" t="str">
        <f>'Gebruiksaanwijzing '!A36</f>
        <v>Overige bedrijfskosten</v>
      </c>
      <c r="B22" s="7"/>
      <c r="C22" s="36">
        <f t="shared" si="1"/>
        <v>0</v>
      </c>
      <c r="D22" s="31"/>
      <c r="E22" s="44">
        <v>0</v>
      </c>
      <c r="F22" s="44">
        <v>0</v>
      </c>
      <c r="G22" s="44">
        <v>0</v>
      </c>
      <c r="H22" s="48"/>
      <c r="I22" s="10" t="str">
        <f>IF(C22&gt;0,"&lt;-- Toelichting","")</f>
        <v/>
      </c>
    </row>
    <row r="23" spans="1:9" ht="12" customHeight="1" x14ac:dyDescent="0.35">
      <c r="A23" s="34" t="s">
        <v>15</v>
      </c>
      <c r="B23" s="7"/>
      <c r="C23" s="35">
        <f>SUM(C9:C22)</f>
        <v>0</v>
      </c>
      <c r="D23" s="31"/>
      <c r="E23" s="35">
        <f>SUM(E9:E22)</f>
        <v>0</v>
      </c>
      <c r="F23" s="35">
        <f>SUM(F9:F22)</f>
        <v>0</v>
      </c>
      <c r="G23" s="35">
        <f>SUM(G9:G22)</f>
        <v>0</v>
      </c>
    </row>
    <row r="24" spans="1:9" ht="12" customHeight="1" x14ac:dyDescent="0.35">
      <c r="A24" s="7"/>
      <c r="B24" s="7"/>
      <c r="C24" s="31"/>
      <c r="D24" s="31"/>
      <c r="E24" s="31"/>
      <c r="F24" s="31"/>
      <c r="G24" s="31"/>
    </row>
    <row r="25" spans="1:9" ht="12" customHeight="1" x14ac:dyDescent="0.35">
      <c r="A25" s="37" t="s">
        <v>16</v>
      </c>
      <c r="B25" s="7"/>
      <c r="C25" s="38">
        <f>C7-C23</f>
        <v>0</v>
      </c>
      <c r="D25" s="31"/>
      <c r="E25" s="38">
        <f>E7-E23</f>
        <v>0</v>
      </c>
      <c r="F25" s="38">
        <f>F7-F23</f>
        <v>0</v>
      </c>
      <c r="G25" s="38">
        <f>G7-G23</f>
        <v>0</v>
      </c>
    </row>
    <row r="26" spans="1:9" ht="12" customHeight="1" x14ac:dyDescent="0.35">
      <c r="A26" s="37"/>
      <c r="B26" s="7"/>
      <c r="C26" s="39"/>
      <c r="D26" s="31"/>
      <c r="E26" s="39"/>
      <c r="F26" s="39"/>
      <c r="G26" s="39"/>
    </row>
    <row r="27" spans="1:9" ht="12" customHeight="1" x14ac:dyDescent="0.35">
      <c r="A27" s="34"/>
      <c r="B27" s="7"/>
      <c r="C27" s="36"/>
      <c r="D27" s="31"/>
      <c r="E27" s="30"/>
      <c r="F27" s="30"/>
      <c r="G27" s="30"/>
    </row>
    <row r="28" spans="1:9" ht="12" customHeight="1" x14ac:dyDescent="0.35">
      <c r="A28" s="37" t="s">
        <v>56</v>
      </c>
      <c r="B28" s="7"/>
      <c r="C28" s="38">
        <f>C25*82%</f>
        <v>0</v>
      </c>
      <c r="D28" s="31"/>
      <c r="E28" s="38">
        <f>E25*82%</f>
        <v>0</v>
      </c>
      <c r="F28" s="38">
        <f>F25*82%</f>
        <v>0</v>
      </c>
      <c r="G28" s="38">
        <f>G25*82%</f>
        <v>0</v>
      </c>
    </row>
  </sheetData>
  <sheetProtection algorithmName="SHA-512" hashValue="KzCMFMZ/+Ts75ycQIyh1KbUDIkUZo7N7AXWsGcbZ9g/+pgDojmFVygAJ3kGYKlmt+XDJ3kpr6qH9ubVyyo0luQ==" saltValue="pl2FcrD3frfCizzw0o7EUw==" spinCount="100000" sheet="1" objects="1" scenarios="1"/>
  <conditionalFormatting sqref="H22">
    <cfRule type="expression" dxfId="3" priority="4">
      <formula>$C$22&gt;0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1419B-4741-4019-B20D-20242389E836}">
  <sheetPr codeName="Sheet3"/>
  <dimension ref="A1:I28"/>
  <sheetViews>
    <sheetView workbookViewId="0">
      <selection activeCell="C4" sqref="C4"/>
    </sheetView>
  </sheetViews>
  <sheetFormatPr defaultColWidth="8.90625" defaultRowHeight="12" customHeight="1" x14ac:dyDescent="0.35"/>
  <cols>
    <col min="1" max="1" width="36.453125" style="10" customWidth="1"/>
    <col min="2" max="2" width="1.6328125" style="10" customWidth="1"/>
    <col min="3" max="3" width="10.90625" style="10" customWidth="1"/>
    <col min="4" max="4" width="1.90625" style="10" customWidth="1"/>
    <col min="5" max="7" width="10.90625" style="10" customWidth="1"/>
    <col min="8" max="8" width="35.36328125" style="10" customWidth="1"/>
    <col min="9" max="16384" width="8.90625" style="10"/>
  </cols>
  <sheetData>
    <row r="1" spans="1:7" ht="12" customHeight="1" x14ac:dyDescent="0.35">
      <c r="A1" s="20" t="s">
        <v>0</v>
      </c>
      <c r="B1" s="21"/>
      <c r="C1" s="22" t="s">
        <v>1</v>
      </c>
      <c r="D1" s="21"/>
      <c r="E1" s="23" t="s">
        <v>43</v>
      </c>
      <c r="F1" s="23" t="s">
        <v>44</v>
      </c>
      <c r="G1" s="23" t="s">
        <v>45</v>
      </c>
    </row>
    <row r="2" spans="1:7" ht="12" customHeight="1" x14ac:dyDescent="0.35">
      <c r="A2" s="24">
        <f>C28</f>
        <v>0</v>
      </c>
      <c r="B2" s="21"/>
      <c r="C2" s="25"/>
      <c r="D2" s="21"/>
      <c r="E2" s="26" t="s">
        <v>54</v>
      </c>
      <c r="F2" s="26" t="s">
        <v>54</v>
      </c>
      <c r="G2" s="26" t="s">
        <v>54</v>
      </c>
    </row>
    <row r="3" spans="1:7" ht="12" customHeight="1" x14ac:dyDescent="0.35">
      <c r="A3" s="7"/>
      <c r="B3" s="27"/>
      <c r="C3" s="28"/>
      <c r="D3" s="27"/>
      <c r="E3" s="28"/>
      <c r="F3" s="28"/>
      <c r="G3" s="28"/>
    </row>
    <row r="4" spans="1:7" ht="12" customHeight="1" x14ac:dyDescent="0.35">
      <c r="A4" s="29" t="str">
        <f>'Gebruiksaanwijzing '!A20</f>
        <v>Omzet Producten</v>
      </c>
      <c r="B4" s="7"/>
      <c r="C4" s="30">
        <f>E4+F4+G4</f>
        <v>0</v>
      </c>
      <c r="D4" s="31"/>
      <c r="E4" s="44">
        <v>0</v>
      </c>
      <c r="F4" s="44">
        <v>0</v>
      </c>
      <c r="G4" s="44">
        <v>0</v>
      </c>
    </row>
    <row r="5" spans="1:7" ht="12" customHeight="1" x14ac:dyDescent="0.35">
      <c r="A5" s="29" t="str">
        <f>'Gebruiksaanwijzing '!A21</f>
        <v>Omzet Diensten</v>
      </c>
      <c r="B5" s="7"/>
      <c r="C5" s="30">
        <f>E5+F5+G5</f>
        <v>0</v>
      </c>
      <c r="D5" s="31"/>
      <c r="E5" s="44">
        <v>0</v>
      </c>
      <c r="F5" s="44">
        <v>0</v>
      </c>
      <c r="G5" s="44">
        <v>0</v>
      </c>
    </row>
    <row r="6" spans="1:7" ht="12" customHeight="1" x14ac:dyDescent="0.35">
      <c r="A6" s="32" t="str">
        <f>'Gebruiksaanwijzing '!A22</f>
        <v>Overige inkomsten</v>
      </c>
      <c r="B6" s="7"/>
      <c r="C6" s="33">
        <f>E6+F6+G6</f>
        <v>0</v>
      </c>
      <c r="D6" s="31"/>
      <c r="E6" s="44">
        <v>0</v>
      </c>
      <c r="F6" s="44">
        <v>0</v>
      </c>
      <c r="G6" s="44">
        <v>0</v>
      </c>
    </row>
    <row r="7" spans="1:7" ht="12" customHeight="1" x14ac:dyDescent="0.35">
      <c r="A7" s="34" t="s">
        <v>33</v>
      </c>
      <c r="B7" s="7"/>
      <c r="C7" s="35">
        <f>E7+F7+G7</f>
        <v>0</v>
      </c>
      <c r="D7" s="31"/>
      <c r="E7" s="35">
        <f>SUM(E4:E6)</f>
        <v>0</v>
      </c>
      <c r="F7" s="35">
        <f t="shared" ref="F7:G7" si="0">SUM(F4:F6)</f>
        <v>0</v>
      </c>
      <c r="G7" s="35">
        <f t="shared" si="0"/>
        <v>0</v>
      </c>
    </row>
    <row r="8" spans="1:7" ht="12" customHeight="1" x14ac:dyDescent="0.35">
      <c r="A8" s="7"/>
      <c r="B8" s="7"/>
      <c r="C8" s="36"/>
      <c r="D8" s="31"/>
      <c r="E8" s="36"/>
      <c r="F8" s="31"/>
      <c r="G8" s="31"/>
    </row>
    <row r="9" spans="1:7" ht="12" customHeight="1" x14ac:dyDescent="0.35">
      <c r="A9" s="7" t="str">
        <f>'Gebruiksaanwijzing '!A23</f>
        <v>Inkoopkosten</v>
      </c>
      <c r="B9" s="7"/>
      <c r="C9" s="36">
        <f>E9+F9+G9</f>
        <v>0</v>
      </c>
      <c r="D9" s="31"/>
      <c r="E9" s="44">
        <v>0</v>
      </c>
      <c r="F9" s="44">
        <v>0</v>
      </c>
      <c r="G9" s="44">
        <v>0</v>
      </c>
    </row>
    <row r="10" spans="1:7" ht="12" customHeight="1" x14ac:dyDescent="0.35">
      <c r="A10" s="29" t="str">
        <f>'Gebruiksaanwijzing '!A24</f>
        <v>Personeelskosten</v>
      </c>
      <c r="B10" s="7"/>
      <c r="C10" s="36">
        <f t="shared" ref="C10:C22" si="1">E10+F10+G10</f>
        <v>0</v>
      </c>
      <c r="D10" s="31"/>
      <c r="E10" s="44">
        <v>0</v>
      </c>
      <c r="F10" s="44">
        <v>0</v>
      </c>
      <c r="G10" s="44">
        <v>0</v>
      </c>
    </row>
    <row r="11" spans="1:7" ht="12" customHeight="1" x14ac:dyDescent="0.35">
      <c r="A11" s="29" t="str">
        <f>'Gebruiksaanwijzing '!A25</f>
        <v>Pensioenpremies</v>
      </c>
      <c r="B11" s="7"/>
      <c r="C11" s="36">
        <f t="shared" si="1"/>
        <v>0</v>
      </c>
      <c r="D11" s="31"/>
      <c r="E11" s="44">
        <v>0</v>
      </c>
      <c r="F11" s="44">
        <v>0</v>
      </c>
      <c r="G11" s="44">
        <v>0</v>
      </c>
    </row>
    <row r="12" spans="1:7" ht="12" customHeight="1" x14ac:dyDescent="0.35">
      <c r="A12" s="29" t="str">
        <f>'Gebruiksaanwijzing '!A26</f>
        <v>Verzekeringen</v>
      </c>
      <c r="B12" s="7"/>
      <c r="C12" s="36">
        <f t="shared" si="1"/>
        <v>0</v>
      </c>
      <c r="D12" s="31"/>
      <c r="E12" s="44">
        <v>0</v>
      </c>
      <c r="F12" s="44">
        <v>0</v>
      </c>
      <c r="G12" s="44">
        <v>0</v>
      </c>
    </row>
    <row r="13" spans="1:7" ht="12" customHeight="1" x14ac:dyDescent="0.35">
      <c r="A13" s="29" t="str">
        <f>'Gebruiksaanwijzing '!A27</f>
        <v>Huur/hypotheekkosten</v>
      </c>
      <c r="B13" s="7"/>
      <c r="C13" s="36">
        <f t="shared" si="1"/>
        <v>0</v>
      </c>
      <c r="D13" s="31"/>
      <c r="E13" s="44">
        <v>0</v>
      </c>
      <c r="F13" s="44">
        <v>0</v>
      </c>
      <c r="G13" s="44">
        <v>0</v>
      </c>
    </row>
    <row r="14" spans="1:7" ht="12" customHeight="1" x14ac:dyDescent="0.35">
      <c r="A14" s="29" t="str">
        <f>'Gebruiksaanwijzing '!A28</f>
        <v>Onderhoudskosten pand</v>
      </c>
      <c r="B14" s="7"/>
      <c r="C14" s="36">
        <f t="shared" si="1"/>
        <v>0</v>
      </c>
      <c r="D14" s="31"/>
      <c r="E14" s="44">
        <v>0</v>
      </c>
      <c r="F14" s="44">
        <v>0</v>
      </c>
      <c r="G14" s="44">
        <v>0</v>
      </c>
    </row>
    <row r="15" spans="1:7" ht="12" customHeight="1" x14ac:dyDescent="0.35">
      <c r="A15" s="29" t="str">
        <f>'Gebruiksaanwijzing '!A29</f>
        <v>Energiekosten</v>
      </c>
      <c r="B15" s="7"/>
      <c r="C15" s="36">
        <f t="shared" si="1"/>
        <v>0</v>
      </c>
      <c r="D15" s="31"/>
      <c r="E15" s="44">
        <v>0</v>
      </c>
      <c r="F15" s="44">
        <v>0</v>
      </c>
      <c r="G15" s="44">
        <v>0</v>
      </c>
    </row>
    <row r="16" spans="1:7" ht="12" customHeight="1" x14ac:dyDescent="0.35">
      <c r="A16" s="29" t="str">
        <f>'Gebruiksaanwijzing '!A30</f>
        <v>Reclame- en advertentiekosten</v>
      </c>
      <c r="B16" s="7"/>
      <c r="C16" s="36">
        <f t="shared" si="1"/>
        <v>0</v>
      </c>
      <c r="D16" s="31"/>
      <c r="E16" s="44">
        <v>0</v>
      </c>
      <c r="F16" s="44">
        <v>0</v>
      </c>
      <c r="G16" s="44">
        <v>0</v>
      </c>
    </row>
    <row r="17" spans="1:9" ht="12" customHeight="1" x14ac:dyDescent="0.35">
      <c r="A17" s="29" t="str">
        <f>'Gebruiksaanwijzing '!A31</f>
        <v>Telefoonkosten</v>
      </c>
      <c r="B17" s="7"/>
      <c r="C17" s="36">
        <f t="shared" si="1"/>
        <v>0</v>
      </c>
      <c r="D17" s="31"/>
      <c r="E17" s="44">
        <v>0</v>
      </c>
      <c r="F17" s="44">
        <v>0</v>
      </c>
      <c r="G17" s="44">
        <v>0</v>
      </c>
    </row>
    <row r="18" spans="1:9" ht="12" customHeight="1" x14ac:dyDescent="0.35">
      <c r="A18" s="29" t="str">
        <f>'Gebruiksaanwijzing '!A32</f>
        <v>Abonnementskosten overig</v>
      </c>
      <c r="B18" s="7"/>
      <c r="C18" s="36">
        <f t="shared" si="1"/>
        <v>0</v>
      </c>
      <c r="D18" s="31"/>
      <c r="E18" s="44">
        <v>0</v>
      </c>
      <c r="F18" s="44">
        <v>0</v>
      </c>
      <c r="G18" s="44">
        <v>0</v>
      </c>
    </row>
    <row r="19" spans="1:9" ht="12" customHeight="1" x14ac:dyDescent="0.35">
      <c r="A19" s="29" t="str">
        <f>'Gebruiksaanwijzing '!A33</f>
        <v>Autokosten</v>
      </c>
      <c r="B19" s="7"/>
      <c r="C19" s="36">
        <f t="shared" si="1"/>
        <v>0</v>
      </c>
      <c r="D19" s="31"/>
      <c r="E19" s="44">
        <v>0</v>
      </c>
      <c r="F19" s="44">
        <v>0</v>
      </c>
      <c r="G19" s="44">
        <v>0</v>
      </c>
    </row>
    <row r="20" spans="1:9" ht="12" customHeight="1" x14ac:dyDescent="0.35">
      <c r="A20" s="29" t="str">
        <f>'Gebruiksaanwijzing '!A34</f>
        <v>Boekhoudkosten</v>
      </c>
      <c r="B20" s="7"/>
      <c r="C20" s="36">
        <f t="shared" si="1"/>
        <v>0</v>
      </c>
      <c r="D20" s="31"/>
      <c r="E20" s="44">
        <v>0</v>
      </c>
      <c r="F20" s="44">
        <v>0</v>
      </c>
      <c r="G20" s="44">
        <v>0</v>
      </c>
    </row>
    <row r="21" spans="1:9" ht="12" customHeight="1" x14ac:dyDescent="0.35">
      <c r="A21" s="29" t="str">
        <f>'Gebruiksaanwijzing '!A35</f>
        <v>Afschrijvingen</v>
      </c>
      <c r="B21" s="7"/>
      <c r="C21" s="36">
        <f t="shared" si="1"/>
        <v>0</v>
      </c>
      <c r="D21" s="31"/>
      <c r="E21" s="44">
        <v>0</v>
      </c>
      <c r="F21" s="44">
        <v>0</v>
      </c>
      <c r="G21" s="44">
        <v>0</v>
      </c>
    </row>
    <row r="22" spans="1:9" ht="12" customHeight="1" x14ac:dyDescent="0.35">
      <c r="A22" s="32" t="str">
        <f>'Gebruiksaanwijzing '!A36</f>
        <v>Overige bedrijfskosten</v>
      </c>
      <c r="B22" s="7"/>
      <c r="C22" s="36">
        <f t="shared" si="1"/>
        <v>0</v>
      </c>
      <c r="D22" s="31"/>
      <c r="E22" s="44">
        <v>0</v>
      </c>
      <c r="F22" s="44">
        <v>0</v>
      </c>
      <c r="G22" s="44">
        <v>0</v>
      </c>
      <c r="H22" s="48"/>
      <c r="I22" s="10" t="str">
        <f>IF(C22&gt;0,"&lt;-- Toelichting","")</f>
        <v/>
      </c>
    </row>
    <row r="23" spans="1:9" ht="12" customHeight="1" x14ac:dyDescent="0.35">
      <c r="A23" s="34" t="s">
        <v>15</v>
      </c>
      <c r="B23" s="7"/>
      <c r="C23" s="35">
        <f>SUM(C9:C22)</f>
        <v>0</v>
      </c>
      <c r="D23" s="31"/>
      <c r="E23" s="35">
        <f>SUM(E9:E22)</f>
        <v>0</v>
      </c>
      <c r="F23" s="35">
        <f>SUM(F9:F22)</f>
        <v>0</v>
      </c>
      <c r="G23" s="35">
        <f>SUM(G9:G22)</f>
        <v>0</v>
      </c>
    </row>
    <row r="24" spans="1:9" ht="12" customHeight="1" x14ac:dyDescent="0.35">
      <c r="A24" s="7"/>
      <c r="B24" s="7"/>
      <c r="C24" s="31"/>
      <c r="D24" s="31"/>
      <c r="E24" s="31"/>
      <c r="F24" s="31"/>
      <c r="G24" s="31"/>
    </row>
    <row r="25" spans="1:9" ht="12" customHeight="1" x14ac:dyDescent="0.35">
      <c r="A25" s="37" t="s">
        <v>16</v>
      </c>
      <c r="B25" s="7"/>
      <c r="C25" s="38">
        <f>C7-C23</f>
        <v>0</v>
      </c>
      <c r="D25" s="31"/>
      <c r="E25" s="38">
        <f>E7-E23</f>
        <v>0</v>
      </c>
      <c r="F25" s="38">
        <f>F7-F23</f>
        <v>0</v>
      </c>
      <c r="G25" s="38">
        <f>G7-G23</f>
        <v>0</v>
      </c>
    </row>
    <row r="26" spans="1:9" ht="12" customHeight="1" x14ac:dyDescent="0.35">
      <c r="A26" s="37"/>
      <c r="B26" s="7"/>
      <c r="C26" s="39"/>
      <c r="D26" s="31"/>
      <c r="E26" s="39"/>
      <c r="F26" s="39"/>
      <c r="G26" s="39"/>
    </row>
    <row r="27" spans="1:9" ht="12" customHeight="1" x14ac:dyDescent="0.35">
      <c r="A27" s="34"/>
      <c r="B27" s="7"/>
      <c r="C27" s="36"/>
      <c r="D27" s="31"/>
      <c r="E27" s="30"/>
      <c r="F27" s="30"/>
      <c r="G27" s="30"/>
    </row>
    <row r="28" spans="1:9" ht="12" customHeight="1" x14ac:dyDescent="0.35">
      <c r="A28" s="37" t="s">
        <v>56</v>
      </c>
      <c r="B28" s="7"/>
      <c r="C28" s="38">
        <f>C25*82%</f>
        <v>0</v>
      </c>
      <c r="D28" s="31"/>
      <c r="E28" s="38">
        <f>E25*82%</f>
        <v>0</v>
      </c>
      <c r="F28" s="38">
        <f>F25*82%</f>
        <v>0</v>
      </c>
      <c r="G28" s="38">
        <f>G25*82%</f>
        <v>0</v>
      </c>
    </row>
  </sheetData>
  <sheetProtection algorithmName="SHA-512" hashValue="/6OkQkARsWBziucXAGk+2l7a02r5FOEYlJiQnxqyiDPCUGe2n4kdbaT1Ir/j6xOT5Weg2JgqerWh5x7o5RYfNw==" saltValue="/UJL1z45KjjBr5XFaI+zlA==" spinCount="100000" sheet="1" objects="1" scenarios="1"/>
  <conditionalFormatting sqref="H22">
    <cfRule type="expression" dxfId="2" priority="1">
      <formula>$C$22&gt;0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6D05F-B813-40D8-BFA8-52E03E7E6F16}">
  <sheetPr codeName="Sheet4"/>
  <dimension ref="A1:I28"/>
  <sheetViews>
    <sheetView workbookViewId="0">
      <selection activeCell="C6" sqref="C6"/>
    </sheetView>
  </sheetViews>
  <sheetFormatPr defaultColWidth="8.90625" defaultRowHeight="12" customHeight="1" x14ac:dyDescent="0.35"/>
  <cols>
    <col min="1" max="1" width="36.453125" style="10" customWidth="1"/>
    <col min="2" max="2" width="1.6328125" style="10" customWidth="1"/>
    <col min="3" max="3" width="10.90625" style="10" customWidth="1"/>
    <col min="4" max="4" width="1.90625" style="10" customWidth="1"/>
    <col min="5" max="7" width="10.90625" style="10" customWidth="1"/>
    <col min="8" max="8" width="35.36328125" style="10" customWidth="1"/>
    <col min="9" max="16384" width="8.90625" style="10"/>
  </cols>
  <sheetData>
    <row r="1" spans="1:7" ht="12" customHeight="1" x14ac:dyDescent="0.35">
      <c r="A1" s="20" t="s">
        <v>0</v>
      </c>
      <c r="B1" s="21"/>
      <c r="C1" s="22" t="s">
        <v>1</v>
      </c>
      <c r="D1" s="21"/>
      <c r="E1" s="23" t="s">
        <v>51</v>
      </c>
      <c r="F1" s="23" t="s">
        <v>46</v>
      </c>
      <c r="G1" s="23" t="s">
        <v>47</v>
      </c>
    </row>
    <row r="2" spans="1:7" ht="12" customHeight="1" x14ac:dyDescent="0.35">
      <c r="A2" s="24">
        <f>C28</f>
        <v>0</v>
      </c>
      <c r="B2" s="21"/>
      <c r="C2" s="25"/>
      <c r="D2" s="21"/>
      <c r="E2" s="26" t="s">
        <v>53</v>
      </c>
      <c r="F2" s="26" t="s">
        <v>53</v>
      </c>
      <c r="G2" s="26" t="s">
        <v>53</v>
      </c>
    </row>
    <row r="3" spans="1:7" ht="12" customHeight="1" x14ac:dyDescent="0.35">
      <c r="A3" s="7"/>
      <c r="B3" s="27"/>
      <c r="C3" s="28"/>
      <c r="D3" s="27"/>
      <c r="E3" s="28"/>
      <c r="F3" s="28"/>
      <c r="G3" s="28"/>
    </row>
    <row r="4" spans="1:7" ht="12" customHeight="1" x14ac:dyDescent="0.35">
      <c r="A4" s="29" t="str">
        <f>'Gebruiksaanwijzing '!A20</f>
        <v>Omzet Producten</v>
      </c>
      <c r="B4" s="7"/>
      <c r="C4" s="30">
        <f>E4+F4+G4</f>
        <v>0</v>
      </c>
      <c r="D4" s="31"/>
      <c r="E4" s="44">
        <v>0</v>
      </c>
      <c r="F4" s="44">
        <v>0</v>
      </c>
      <c r="G4" s="44">
        <v>0</v>
      </c>
    </row>
    <row r="5" spans="1:7" ht="12" customHeight="1" x14ac:dyDescent="0.35">
      <c r="A5" s="29" t="str">
        <f>'Gebruiksaanwijzing '!A21</f>
        <v>Omzet Diensten</v>
      </c>
      <c r="B5" s="7"/>
      <c r="C5" s="30">
        <f>E5+F5+G5</f>
        <v>0</v>
      </c>
      <c r="D5" s="31"/>
      <c r="E5" s="44">
        <v>0</v>
      </c>
      <c r="F5" s="44">
        <v>0</v>
      </c>
      <c r="G5" s="44">
        <v>0</v>
      </c>
    </row>
    <row r="6" spans="1:7" ht="12" customHeight="1" x14ac:dyDescent="0.35">
      <c r="A6" s="32" t="str">
        <f>'Gebruiksaanwijzing '!A22</f>
        <v>Overige inkomsten</v>
      </c>
      <c r="B6" s="7"/>
      <c r="C6" s="33">
        <f>E6+F6+G6</f>
        <v>0</v>
      </c>
      <c r="D6" s="31"/>
      <c r="E6" s="44">
        <v>0</v>
      </c>
      <c r="F6" s="44">
        <v>0</v>
      </c>
      <c r="G6" s="44">
        <v>0</v>
      </c>
    </row>
    <row r="7" spans="1:7" ht="12" customHeight="1" x14ac:dyDescent="0.35">
      <c r="A7" s="34" t="s">
        <v>33</v>
      </c>
      <c r="B7" s="7"/>
      <c r="C7" s="35">
        <f>E7+F7+G7</f>
        <v>0</v>
      </c>
      <c r="D7" s="31"/>
      <c r="E7" s="35">
        <f>SUM(E4:E6)</f>
        <v>0</v>
      </c>
      <c r="F7" s="35">
        <f t="shared" ref="F7:G7" si="0">SUM(F4:F6)</f>
        <v>0</v>
      </c>
      <c r="G7" s="35">
        <f t="shared" si="0"/>
        <v>0</v>
      </c>
    </row>
    <row r="8" spans="1:7" ht="12" customHeight="1" x14ac:dyDescent="0.35">
      <c r="A8" s="7"/>
      <c r="B8" s="7"/>
      <c r="C8" s="36"/>
      <c r="D8" s="31"/>
      <c r="E8" s="36"/>
      <c r="F8" s="31"/>
      <c r="G8" s="31"/>
    </row>
    <row r="9" spans="1:7" ht="12" customHeight="1" x14ac:dyDescent="0.35">
      <c r="A9" s="7" t="str">
        <f>'Gebruiksaanwijzing '!A23</f>
        <v>Inkoopkosten</v>
      </c>
      <c r="B9" s="7"/>
      <c r="C9" s="36">
        <f>E9+F9+G9</f>
        <v>0</v>
      </c>
      <c r="D9" s="31"/>
      <c r="E9" s="44">
        <v>0</v>
      </c>
      <c r="F9" s="44">
        <v>0</v>
      </c>
      <c r="G9" s="44">
        <v>0</v>
      </c>
    </row>
    <row r="10" spans="1:7" ht="12" customHeight="1" x14ac:dyDescent="0.35">
      <c r="A10" s="29" t="str">
        <f>'Gebruiksaanwijzing '!A24</f>
        <v>Personeelskosten</v>
      </c>
      <c r="B10" s="7"/>
      <c r="C10" s="36">
        <f t="shared" ref="C10:C22" si="1">E10+F10+G10</f>
        <v>0</v>
      </c>
      <c r="D10" s="31"/>
      <c r="E10" s="44">
        <v>0</v>
      </c>
      <c r="F10" s="44">
        <v>0</v>
      </c>
      <c r="G10" s="44">
        <v>0</v>
      </c>
    </row>
    <row r="11" spans="1:7" ht="12" customHeight="1" x14ac:dyDescent="0.35">
      <c r="A11" s="29" t="str">
        <f>'Gebruiksaanwijzing '!A25</f>
        <v>Pensioenpremies</v>
      </c>
      <c r="B11" s="7"/>
      <c r="C11" s="36">
        <f t="shared" si="1"/>
        <v>0</v>
      </c>
      <c r="D11" s="31"/>
      <c r="E11" s="44">
        <v>0</v>
      </c>
      <c r="F11" s="44">
        <v>0</v>
      </c>
      <c r="G11" s="44">
        <v>0</v>
      </c>
    </row>
    <row r="12" spans="1:7" ht="12" customHeight="1" x14ac:dyDescent="0.35">
      <c r="A12" s="29" t="str">
        <f>'Gebruiksaanwijzing '!A26</f>
        <v>Verzekeringen</v>
      </c>
      <c r="B12" s="7"/>
      <c r="C12" s="36">
        <f t="shared" si="1"/>
        <v>0</v>
      </c>
      <c r="D12" s="31"/>
      <c r="E12" s="44">
        <v>0</v>
      </c>
      <c r="F12" s="44">
        <v>0</v>
      </c>
      <c r="G12" s="44">
        <v>0</v>
      </c>
    </row>
    <row r="13" spans="1:7" ht="12" customHeight="1" x14ac:dyDescent="0.35">
      <c r="A13" s="29" t="str">
        <f>'Gebruiksaanwijzing '!A27</f>
        <v>Huur/hypotheekkosten</v>
      </c>
      <c r="B13" s="7"/>
      <c r="C13" s="36">
        <f t="shared" si="1"/>
        <v>0</v>
      </c>
      <c r="D13" s="31"/>
      <c r="E13" s="44">
        <v>0</v>
      </c>
      <c r="F13" s="44">
        <v>0</v>
      </c>
      <c r="G13" s="44">
        <v>0</v>
      </c>
    </row>
    <row r="14" spans="1:7" ht="12" customHeight="1" x14ac:dyDescent="0.35">
      <c r="A14" s="29" t="str">
        <f>'Gebruiksaanwijzing '!A28</f>
        <v>Onderhoudskosten pand</v>
      </c>
      <c r="B14" s="7"/>
      <c r="C14" s="36">
        <f t="shared" si="1"/>
        <v>0</v>
      </c>
      <c r="D14" s="31"/>
      <c r="E14" s="44">
        <v>0</v>
      </c>
      <c r="F14" s="44">
        <v>0</v>
      </c>
      <c r="G14" s="44">
        <v>0</v>
      </c>
    </row>
    <row r="15" spans="1:7" ht="12" customHeight="1" x14ac:dyDescent="0.35">
      <c r="A15" s="29" t="str">
        <f>'Gebruiksaanwijzing '!A29</f>
        <v>Energiekosten</v>
      </c>
      <c r="B15" s="7"/>
      <c r="C15" s="36">
        <f t="shared" si="1"/>
        <v>0</v>
      </c>
      <c r="D15" s="31"/>
      <c r="E15" s="44">
        <v>0</v>
      </c>
      <c r="F15" s="44">
        <v>0</v>
      </c>
      <c r="G15" s="44">
        <v>0</v>
      </c>
    </row>
    <row r="16" spans="1:7" ht="12" customHeight="1" x14ac:dyDescent="0.35">
      <c r="A16" s="29" t="str">
        <f>'Gebruiksaanwijzing '!A30</f>
        <v>Reclame- en advertentiekosten</v>
      </c>
      <c r="B16" s="7"/>
      <c r="C16" s="36">
        <f t="shared" si="1"/>
        <v>0</v>
      </c>
      <c r="D16" s="31"/>
      <c r="E16" s="44">
        <v>0</v>
      </c>
      <c r="F16" s="44">
        <v>0</v>
      </c>
      <c r="G16" s="44">
        <v>0</v>
      </c>
    </row>
    <row r="17" spans="1:9" ht="12" customHeight="1" x14ac:dyDescent="0.35">
      <c r="A17" s="29" t="str">
        <f>'Gebruiksaanwijzing '!A31</f>
        <v>Telefoonkosten</v>
      </c>
      <c r="B17" s="7"/>
      <c r="C17" s="36">
        <f t="shared" si="1"/>
        <v>0</v>
      </c>
      <c r="D17" s="31"/>
      <c r="E17" s="44">
        <v>0</v>
      </c>
      <c r="F17" s="44">
        <v>0</v>
      </c>
      <c r="G17" s="44">
        <v>0</v>
      </c>
    </row>
    <row r="18" spans="1:9" ht="12" customHeight="1" x14ac:dyDescent="0.35">
      <c r="A18" s="29" t="str">
        <f>'Gebruiksaanwijzing '!A32</f>
        <v>Abonnementskosten overig</v>
      </c>
      <c r="B18" s="7"/>
      <c r="C18" s="36">
        <f t="shared" si="1"/>
        <v>0</v>
      </c>
      <c r="D18" s="31"/>
      <c r="E18" s="44">
        <v>0</v>
      </c>
      <c r="F18" s="44">
        <v>0</v>
      </c>
      <c r="G18" s="44">
        <v>0</v>
      </c>
    </row>
    <row r="19" spans="1:9" ht="12" customHeight="1" x14ac:dyDescent="0.35">
      <c r="A19" s="29" t="str">
        <f>'Gebruiksaanwijzing '!A33</f>
        <v>Autokosten</v>
      </c>
      <c r="B19" s="7"/>
      <c r="C19" s="36">
        <f t="shared" si="1"/>
        <v>0</v>
      </c>
      <c r="D19" s="31"/>
      <c r="E19" s="44">
        <v>0</v>
      </c>
      <c r="F19" s="44">
        <v>0</v>
      </c>
      <c r="G19" s="44">
        <v>0</v>
      </c>
    </row>
    <row r="20" spans="1:9" ht="12" customHeight="1" x14ac:dyDescent="0.35">
      <c r="A20" s="29" t="str">
        <f>'Gebruiksaanwijzing '!A34</f>
        <v>Boekhoudkosten</v>
      </c>
      <c r="B20" s="7"/>
      <c r="C20" s="36">
        <f t="shared" si="1"/>
        <v>0</v>
      </c>
      <c r="D20" s="31"/>
      <c r="E20" s="44">
        <v>0</v>
      </c>
      <c r="F20" s="44">
        <v>0</v>
      </c>
      <c r="G20" s="44">
        <v>0</v>
      </c>
    </row>
    <row r="21" spans="1:9" ht="12" customHeight="1" x14ac:dyDescent="0.35">
      <c r="A21" s="29" t="str">
        <f>'Gebruiksaanwijzing '!A35</f>
        <v>Afschrijvingen</v>
      </c>
      <c r="B21" s="7"/>
      <c r="C21" s="36">
        <f t="shared" si="1"/>
        <v>0</v>
      </c>
      <c r="D21" s="31"/>
      <c r="E21" s="44">
        <v>0</v>
      </c>
      <c r="F21" s="44">
        <v>0</v>
      </c>
      <c r="G21" s="44">
        <v>0</v>
      </c>
    </row>
    <row r="22" spans="1:9" ht="12" customHeight="1" x14ac:dyDescent="0.35">
      <c r="A22" s="32" t="str">
        <f>'Gebruiksaanwijzing '!A36</f>
        <v>Overige bedrijfskosten</v>
      </c>
      <c r="B22" s="7"/>
      <c r="C22" s="36">
        <f t="shared" si="1"/>
        <v>0</v>
      </c>
      <c r="D22" s="31"/>
      <c r="E22" s="44">
        <v>0</v>
      </c>
      <c r="F22" s="44">
        <v>0</v>
      </c>
      <c r="G22" s="44">
        <v>0</v>
      </c>
      <c r="H22" s="48"/>
      <c r="I22" s="10" t="str">
        <f>IF(C22&gt;0,"&lt;-- Toelichting","")</f>
        <v/>
      </c>
    </row>
    <row r="23" spans="1:9" ht="12" customHeight="1" x14ac:dyDescent="0.35">
      <c r="A23" s="34" t="s">
        <v>15</v>
      </c>
      <c r="B23" s="7"/>
      <c r="C23" s="35">
        <f>SUM(C9:C22)</f>
        <v>0</v>
      </c>
      <c r="D23" s="31"/>
      <c r="E23" s="35">
        <f>SUM(E9:E22)</f>
        <v>0</v>
      </c>
      <c r="F23" s="35">
        <f>SUM(F9:F22)</f>
        <v>0</v>
      </c>
      <c r="G23" s="35">
        <f>SUM(G9:G22)</f>
        <v>0</v>
      </c>
    </row>
    <row r="24" spans="1:9" ht="12" customHeight="1" x14ac:dyDescent="0.35">
      <c r="A24" s="7"/>
      <c r="B24" s="7"/>
      <c r="C24" s="31"/>
      <c r="D24" s="31"/>
      <c r="E24" s="31"/>
      <c r="F24" s="31"/>
      <c r="G24" s="31"/>
    </row>
    <row r="25" spans="1:9" ht="12" customHeight="1" x14ac:dyDescent="0.35">
      <c r="A25" s="37" t="s">
        <v>16</v>
      </c>
      <c r="B25" s="7"/>
      <c r="C25" s="38">
        <f>C7-C23</f>
        <v>0</v>
      </c>
      <c r="D25" s="31"/>
      <c r="E25" s="38">
        <f>E7-E23</f>
        <v>0</v>
      </c>
      <c r="F25" s="38">
        <f>F7-F23</f>
        <v>0</v>
      </c>
      <c r="G25" s="38">
        <f>G7-G23</f>
        <v>0</v>
      </c>
    </row>
    <row r="26" spans="1:9" ht="12" customHeight="1" x14ac:dyDescent="0.35">
      <c r="A26" s="37"/>
      <c r="B26" s="7"/>
      <c r="C26" s="39"/>
      <c r="D26" s="31"/>
      <c r="E26" s="39"/>
      <c r="F26" s="39"/>
      <c r="G26" s="39"/>
    </row>
    <row r="27" spans="1:9" ht="12" customHeight="1" x14ac:dyDescent="0.35">
      <c r="A27" s="34"/>
      <c r="B27" s="7"/>
      <c r="C27" s="36"/>
      <c r="D27" s="31"/>
      <c r="E27" s="30"/>
      <c r="F27" s="30"/>
      <c r="G27" s="30"/>
    </row>
    <row r="28" spans="1:9" ht="12" customHeight="1" x14ac:dyDescent="0.35">
      <c r="A28" s="37" t="s">
        <v>56</v>
      </c>
      <c r="B28" s="7"/>
      <c r="C28" s="38">
        <f>C25*82%</f>
        <v>0</v>
      </c>
      <c r="D28" s="31"/>
      <c r="E28" s="38">
        <f>E25*82%</f>
        <v>0</v>
      </c>
      <c r="F28" s="38">
        <f>F25*82%</f>
        <v>0</v>
      </c>
      <c r="G28" s="38">
        <f>G25*82%</f>
        <v>0</v>
      </c>
    </row>
  </sheetData>
  <sheetProtection algorithmName="SHA-512" hashValue="UHsiR5jCqrO8JZPDm0f3yxTplDC+2Lo181AwXWHtG+cZ0/KrOCXb4rpG2rfO2hq5GEWffcjJ8qS1/SWbb3cIqA==" saltValue="NMlvvVdbnviavg85cE548A==" spinCount="100000" sheet="1" objects="1" scenarios="1"/>
  <conditionalFormatting sqref="H22">
    <cfRule type="expression" dxfId="1" priority="1">
      <formula>$C$22&gt;0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9D0EB-2FA4-4373-A2F6-FE0D2887AFF9}">
  <sheetPr codeName="Sheet5"/>
  <dimension ref="A1:I28"/>
  <sheetViews>
    <sheetView workbookViewId="0">
      <selection activeCell="C4" sqref="C4"/>
    </sheetView>
  </sheetViews>
  <sheetFormatPr defaultColWidth="8.90625" defaultRowHeight="12" customHeight="1" x14ac:dyDescent="0.35"/>
  <cols>
    <col min="1" max="1" width="36.453125" style="10" customWidth="1"/>
    <col min="2" max="2" width="1.6328125" style="10" customWidth="1"/>
    <col min="3" max="3" width="10.90625" style="10" customWidth="1"/>
    <col min="4" max="4" width="1.90625" style="10" customWidth="1"/>
    <col min="5" max="7" width="10.90625" style="10" customWidth="1"/>
    <col min="8" max="8" width="35.36328125" style="10" customWidth="1"/>
    <col min="9" max="16384" width="8.90625" style="10"/>
  </cols>
  <sheetData>
    <row r="1" spans="1:7" ht="12" customHeight="1" x14ac:dyDescent="0.35">
      <c r="A1" s="20" t="s">
        <v>0</v>
      </c>
      <c r="B1" s="21"/>
      <c r="C1" s="22" t="s">
        <v>1</v>
      </c>
      <c r="D1" s="21"/>
      <c r="E1" s="23" t="s">
        <v>48</v>
      </c>
      <c r="F1" s="23" t="s">
        <v>49</v>
      </c>
      <c r="G1" s="23" t="s">
        <v>50</v>
      </c>
    </row>
    <row r="2" spans="1:7" ht="12" customHeight="1" x14ac:dyDescent="0.35">
      <c r="A2" s="24">
        <f>C28</f>
        <v>0</v>
      </c>
      <c r="B2" s="21"/>
      <c r="C2" s="25"/>
      <c r="D2" s="21"/>
      <c r="E2" s="26" t="s">
        <v>52</v>
      </c>
      <c r="F2" s="26" t="s">
        <v>52</v>
      </c>
      <c r="G2" s="26" t="s">
        <v>52</v>
      </c>
    </row>
    <row r="3" spans="1:7" ht="12" customHeight="1" x14ac:dyDescent="0.35">
      <c r="A3" s="7"/>
      <c r="B3" s="27"/>
      <c r="C3" s="28"/>
      <c r="D3" s="27"/>
      <c r="E3" s="28"/>
      <c r="F3" s="28"/>
      <c r="G3" s="28"/>
    </row>
    <row r="4" spans="1:7" ht="12" customHeight="1" x14ac:dyDescent="0.35">
      <c r="A4" s="29" t="str">
        <f>'Gebruiksaanwijzing '!A20</f>
        <v>Omzet Producten</v>
      </c>
      <c r="B4" s="7"/>
      <c r="C4" s="30">
        <f>E4+F4+G4</f>
        <v>0</v>
      </c>
      <c r="D4" s="31"/>
      <c r="E4" s="44">
        <v>0</v>
      </c>
      <c r="F4" s="44">
        <v>0</v>
      </c>
      <c r="G4" s="44">
        <v>0</v>
      </c>
    </row>
    <row r="5" spans="1:7" ht="12" customHeight="1" x14ac:dyDescent="0.35">
      <c r="A5" s="29" t="str">
        <f>'Gebruiksaanwijzing '!A21</f>
        <v>Omzet Diensten</v>
      </c>
      <c r="B5" s="7"/>
      <c r="C5" s="30">
        <f>E5+F5+G5</f>
        <v>0</v>
      </c>
      <c r="D5" s="31"/>
      <c r="E5" s="44">
        <v>0</v>
      </c>
      <c r="F5" s="44">
        <v>0</v>
      </c>
      <c r="G5" s="44">
        <v>0</v>
      </c>
    </row>
    <row r="6" spans="1:7" ht="12" customHeight="1" x14ac:dyDescent="0.35">
      <c r="A6" s="32" t="str">
        <f>'Gebruiksaanwijzing '!A22</f>
        <v>Overige inkomsten</v>
      </c>
      <c r="B6" s="7"/>
      <c r="C6" s="33">
        <f>E6+F6+G6</f>
        <v>0</v>
      </c>
      <c r="D6" s="31"/>
      <c r="E6" s="44">
        <v>0</v>
      </c>
      <c r="F6" s="44">
        <v>0</v>
      </c>
      <c r="G6" s="44">
        <v>0</v>
      </c>
    </row>
    <row r="7" spans="1:7" ht="12" customHeight="1" x14ac:dyDescent="0.35">
      <c r="A7" s="34" t="s">
        <v>33</v>
      </c>
      <c r="B7" s="7"/>
      <c r="C7" s="35">
        <f>E7+F7+G7</f>
        <v>0</v>
      </c>
      <c r="D7" s="31"/>
      <c r="E7" s="35">
        <f>SUM(E4:E6)</f>
        <v>0</v>
      </c>
      <c r="F7" s="35">
        <f t="shared" ref="F7:G7" si="0">SUM(F4:F6)</f>
        <v>0</v>
      </c>
      <c r="G7" s="35">
        <f t="shared" si="0"/>
        <v>0</v>
      </c>
    </row>
    <row r="8" spans="1:7" ht="12" customHeight="1" x14ac:dyDescent="0.35">
      <c r="A8" s="7"/>
      <c r="B8" s="7"/>
      <c r="C8" s="36"/>
      <c r="D8" s="31"/>
      <c r="E8" s="36"/>
      <c r="F8" s="31"/>
      <c r="G8" s="31"/>
    </row>
    <row r="9" spans="1:7" ht="12" customHeight="1" x14ac:dyDescent="0.35">
      <c r="A9" s="7" t="str">
        <f>'Gebruiksaanwijzing '!A23</f>
        <v>Inkoopkosten</v>
      </c>
      <c r="B9" s="7"/>
      <c r="C9" s="36">
        <f>E9+F9+G9</f>
        <v>0</v>
      </c>
      <c r="D9" s="31"/>
      <c r="E9" s="44">
        <v>0</v>
      </c>
      <c r="F9" s="44">
        <v>0</v>
      </c>
      <c r="G9" s="44">
        <v>0</v>
      </c>
    </row>
    <row r="10" spans="1:7" ht="12" customHeight="1" x14ac:dyDescent="0.35">
      <c r="A10" s="29" t="str">
        <f>'Gebruiksaanwijzing '!A24</f>
        <v>Personeelskosten</v>
      </c>
      <c r="B10" s="7"/>
      <c r="C10" s="36">
        <f t="shared" ref="C10:C22" si="1">E10+F10+G10</f>
        <v>0</v>
      </c>
      <c r="D10" s="31"/>
      <c r="E10" s="44">
        <v>0</v>
      </c>
      <c r="F10" s="44">
        <v>0</v>
      </c>
      <c r="G10" s="44">
        <v>0</v>
      </c>
    </row>
    <row r="11" spans="1:7" ht="12" customHeight="1" x14ac:dyDescent="0.35">
      <c r="A11" s="29" t="str">
        <f>'Gebruiksaanwijzing '!A25</f>
        <v>Pensioenpremies</v>
      </c>
      <c r="B11" s="7"/>
      <c r="C11" s="36">
        <f t="shared" si="1"/>
        <v>0</v>
      </c>
      <c r="D11" s="31"/>
      <c r="E11" s="44">
        <v>0</v>
      </c>
      <c r="F11" s="44">
        <v>0</v>
      </c>
      <c r="G11" s="44">
        <v>0</v>
      </c>
    </row>
    <row r="12" spans="1:7" ht="12" customHeight="1" x14ac:dyDescent="0.35">
      <c r="A12" s="29" t="str">
        <f>'Gebruiksaanwijzing '!A26</f>
        <v>Verzekeringen</v>
      </c>
      <c r="B12" s="7"/>
      <c r="C12" s="36">
        <f t="shared" si="1"/>
        <v>0</v>
      </c>
      <c r="D12" s="31"/>
      <c r="E12" s="44">
        <v>0</v>
      </c>
      <c r="F12" s="44">
        <v>0</v>
      </c>
      <c r="G12" s="44">
        <v>0</v>
      </c>
    </row>
    <row r="13" spans="1:7" ht="12" customHeight="1" x14ac:dyDescent="0.35">
      <c r="A13" s="29" t="str">
        <f>'Gebruiksaanwijzing '!A27</f>
        <v>Huur/hypotheekkosten</v>
      </c>
      <c r="B13" s="7"/>
      <c r="C13" s="36">
        <f t="shared" si="1"/>
        <v>0</v>
      </c>
      <c r="D13" s="31"/>
      <c r="E13" s="44">
        <v>0</v>
      </c>
      <c r="F13" s="44">
        <v>0</v>
      </c>
      <c r="G13" s="44">
        <v>0</v>
      </c>
    </row>
    <row r="14" spans="1:7" ht="12" customHeight="1" x14ac:dyDescent="0.35">
      <c r="A14" s="29" t="str">
        <f>'Gebruiksaanwijzing '!A28</f>
        <v>Onderhoudskosten pand</v>
      </c>
      <c r="B14" s="7"/>
      <c r="C14" s="36">
        <f t="shared" si="1"/>
        <v>0</v>
      </c>
      <c r="D14" s="31"/>
      <c r="E14" s="44">
        <v>0</v>
      </c>
      <c r="F14" s="44">
        <v>0</v>
      </c>
      <c r="G14" s="44">
        <v>0</v>
      </c>
    </row>
    <row r="15" spans="1:7" ht="12" customHeight="1" x14ac:dyDescent="0.35">
      <c r="A15" s="29" t="str">
        <f>'Gebruiksaanwijzing '!A29</f>
        <v>Energiekosten</v>
      </c>
      <c r="B15" s="7"/>
      <c r="C15" s="36">
        <f t="shared" si="1"/>
        <v>0</v>
      </c>
      <c r="D15" s="31"/>
      <c r="E15" s="44">
        <v>0</v>
      </c>
      <c r="F15" s="44">
        <v>0</v>
      </c>
      <c r="G15" s="44">
        <v>0</v>
      </c>
    </row>
    <row r="16" spans="1:7" ht="12" customHeight="1" x14ac:dyDescent="0.35">
      <c r="A16" s="29" t="str">
        <f>'Gebruiksaanwijzing '!A30</f>
        <v>Reclame- en advertentiekosten</v>
      </c>
      <c r="B16" s="7"/>
      <c r="C16" s="36">
        <f t="shared" si="1"/>
        <v>0</v>
      </c>
      <c r="D16" s="31"/>
      <c r="E16" s="44">
        <v>0</v>
      </c>
      <c r="F16" s="44">
        <v>0</v>
      </c>
      <c r="G16" s="44">
        <v>0</v>
      </c>
    </row>
    <row r="17" spans="1:9" ht="12" customHeight="1" x14ac:dyDescent="0.35">
      <c r="A17" s="29" t="str">
        <f>'Gebruiksaanwijzing '!A31</f>
        <v>Telefoonkosten</v>
      </c>
      <c r="B17" s="7"/>
      <c r="C17" s="36">
        <f t="shared" si="1"/>
        <v>0</v>
      </c>
      <c r="D17" s="31"/>
      <c r="E17" s="44">
        <v>0</v>
      </c>
      <c r="F17" s="44">
        <v>0</v>
      </c>
      <c r="G17" s="44">
        <v>0</v>
      </c>
    </row>
    <row r="18" spans="1:9" ht="12" customHeight="1" x14ac:dyDescent="0.35">
      <c r="A18" s="29" t="str">
        <f>'Gebruiksaanwijzing '!A32</f>
        <v>Abonnementskosten overig</v>
      </c>
      <c r="B18" s="7"/>
      <c r="C18" s="36">
        <f t="shared" si="1"/>
        <v>0</v>
      </c>
      <c r="D18" s="31"/>
      <c r="E18" s="44">
        <v>0</v>
      </c>
      <c r="F18" s="44">
        <v>0</v>
      </c>
      <c r="G18" s="44">
        <v>0</v>
      </c>
    </row>
    <row r="19" spans="1:9" ht="12" customHeight="1" x14ac:dyDescent="0.35">
      <c r="A19" s="29" t="str">
        <f>'Gebruiksaanwijzing '!A33</f>
        <v>Autokosten</v>
      </c>
      <c r="B19" s="7"/>
      <c r="C19" s="36">
        <f t="shared" si="1"/>
        <v>0</v>
      </c>
      <c r="D19" s="31"/>
      <c r="E19" s="44">
        <v>0</v>
      </c>
      <c r="F19" s="44">
        <v>0</v>
      </c>
      <c r="G19" s="44">
        <v>0</v>
      </c>
    </row>
    <row r="20" spans="1:9" ht="12" customHeight="1" x14ac:dyDescent="0.35">
      <c r="A20" s="29" t="str">
        <f>'Gebruiksaanwijzing '!A34</f>
        <v>Boekhoudkosten</v>
      </c>
      <c r="B20" s="7"/>
      <c r="C20" s="36">
        <f t="shared" si="1"/>
        <v>0</v>
      </c>
      <c r="D20" s="31"/>
      <c r="E20" s="44">
        <v>0</v>
      </c>
      <c r="F20" s="44">
        <v>0</v>
      </c>
      <c r="G20" s="44">
        <v>0</v>
      </c>
    </row>
    <row r="21" spans="1:9" ht="12" customHeight="1" x14ac:dyDescent="0.35">
      <c r="A21" s="29" t="str">
        <f>'Gebruiksaanwijzing '!A35</f>
        <v>Afschrijvingen</v>
      </c>
      <c r="B21" s="7"/>
      <c r="C21" s="36">
        <f t="shared" si="1"/>
        <v>0</v>
      </c>
      <c r="D21" s="31"/>
      <c r="E21" s="44">
        <v>0</v>
      </c>
      <c r="F21" s="44">
        <v>0</v>
      </c>
      <c r="G21" s="44">
        <v>0</v>
      </c>
    </row>
    <row r="22" spans="1:9" ht="12" customHeight="1" x14ac:dyDescent="0.35">
      <c r="A22" s="32" t="str">
        <f>'Gebruiksaanwijzing '!A36</f>
        <v>Overige bedrijfskosten</v>
      </c>
      <c r="B22" s="7"/>
      <c r="C22" s="36">
        <f t="shared" si="1"/>
        <v>0</v>
      </c>
      <c r="D22" s="31"/>
      <c r="E22" s="44">
        <v>0</v>
      </c>
      <c r="F22" s="44">
        <v>0</v>
      </c>
      <c r="G22" s="44">
        <v>0</v>
      </c>
      <c r="H22" s="48"/>
      <c r="I22" s="10" t="str">
        <f>IF(C22&gt;0,"&lt;-- Toelichting","")</f>
        <v/>
      </c>
    </row>
    <row r="23" spans="1:9" ht="12" customHeight="1" x14ac:dyDescent="0.35">
      <c r="A23" s="34" t="s">
        <v>15</v>
      </c>
      <c r="B23" s="7"/>
      <c r="C23" s="35">
        <f>SUM(C9:C22)</f>
        <v>0</v>
      </c>
      <c r="D23" s="31"/>
      <c r="E23" s="35">
        <f>SUM(E9:E22)</f>
        <v>0</v>
      </c>
      <c r="F23" s="35">
        <f>SUM(F9:F22)</f>
        <v>0</v>
      </c>
      <c r="G23" s="35">
        <f>SUM(G9:G22)</f>
        <v>0</v>
      </c>
    </row>
    <row r="24" spans="1:9" ht="12" customHeight="1" x14ac:dyDescent="0.35">
      <c r="A24" s="7"/>
      <c r="B24" s="7"/>
      <c r="C24" s="31"/>
      <c r="D24" s="31"/>
      <c r="E24" s="31"/>
      <c r="F24" s="31"/>
      <c r="G24" s="31"/>
    </row>
    <row r="25" spans="1:9" ht="12" customHeight="1" x14ac:dyDescent="0.35">
      <c r="A25" s="37" t="s">
        <v>16</v>
      </c>
      <c r="B25" s="7"/>
      <c r="C25" s="38">
        <f>C7-C23</f>
        <v>0</v>
      </c>
      <c r="D25" s="31"/>
      <c r="E25" s="38">
        <f>E7-E23</f>
        <v>0</v>
      </c>
      <c r="F25" s="38">
        <f>F7-F23</f>
        <v>0</v>
      </c>
      <c r="G25" s="38">
        <f>G7-G23</f>
        <v>0</v>
      </c>
    </row>
    <row r="26" spans="1:9" ht="12" customHeight="1" x14ac:dyDescent="0.35">
      <c r="A26" s="37"/>
      <c r="B26" s="7"/>
      <c r="C26" s="39"/>
      <c r="D26" s="31"/>
      <c r="E26" s="39"/>
      <c r="F26" s="39"/>
      <c r="G26" s="39"/>
    </row>
    <row r="27" spans="1:9" ht="12" customHeight="1" x14ac:dyDescent="0.35">
      <c r="A27" s="34"/>
      <c r="B27" s="7"/>
      <c r="C27" s="36"/>
      <c r="D27" s="31"/>
      <c r="E27" s="30"/>
      <c r="F27" s="30"/>
      <c r="G27" s="30"/>
    </row>
    <row r="28" spans="1:9" ht="12" customHeight="1" x14ac:dyDescent="0.35">
      <c r="A28" s="37" t="s">
        <v>56</v>
      </c>
      <c r="B28" s="7"/>
      <c r="C28" s="38">
        <f>C25*82%</f>
        <v>0</v>
      </c>
      <c r="D28" s="31"/>
      <c r="E28" s="38">
        <f>E25*82%</f>
        <v>0</v>
      </c>
      <c r="F28" s="38">
        <f>F25*82%</f>
        <v>0</v>
      </c>
      <c r="G28" s="38">
        <f>G25*82%</f>
        <v>0</v>
      </c>
    </row>
  </sheetData>
  <sheetProtection algorithmName="SHA-512" hashValue="UpJ6DTc0HrXrSYI0TW/uNi2QH9EDnTWm7HAk+uy0V5ypeQGZ4F5V73NA6BXHU++XlByDDH6VYr9m06ZQmdr7lQ==" saltValue="IpucTGjIV/vAZ+ISXC0D3Q==" spinCount="100000" sheet="1" objects="1" scenarios="1"/>
  <conditionalFormatting sqref="H22">
    <cfRule type="expression" dxfId="0" priority="1">
      <formula>$C$22&gt;0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Gebruiksaanwijzing </vt:lpstr>
      <vt:lpstr>W&amp;V Q1</vt:lpstr>
      <vt:lpstr>W&amp;V Q2</vt:lpstr>
      <vt:lpstr>W&amp;V Q3</vt:lpstr>
      <vt:lpstr>W&amp;V Q4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Coen Halma</dc:creator>
  <cp:lastModifiedBy>Natasja Loth</cp:lastModifiedBy>
  <cp:lastPrinted>2023-05-09T10:53:10Z</cp:lastPrinted>
  <dcterms:created xsi:type="dcterms:W3CDTF">2022-05-04T15:48:45Z</dcterms:created>
  <dcterms:modified xsi:type="dcterms:W3CDTF">2023-11-26T12:13:19Z</dcterms:modified>
</cp:coreProperties>
</file>